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J37" i="1"/>
  <c r="K37" i="1"/>
  <c r="L37" i="1"/>
  <c r="M37" i="1"/>
  <c r="N37" i="1"/>
  <c r="D37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" i="1"/>
  <c r="O37" i="1" l="1"/>
</calcChain>
</file>

<file path=xl/sharedStrings.xml><?xml version="1.0" encoding="utf-8"?>
<sst xmlns="http://schemas.openxmlformats.org/spreadsheetml/2006/main" count="102" uniqueCount="79">
  <si>
    <t>Key</t>
  </si>
  <si>
    <t>Basic Allow</t>
  </si>
  <si>
    <t>Membership</t>
  </si>
  <si>
    <t>Special Resp</t>
  </si>
  <si>
    <t>Special Responsibilities TOTAL</t>
  </si>
  <si>
    <t>TOTAL</t>
  </si>
  <si>
    <t>Allen Richard</t>
  </si>
  <si>
    <t>Bessant Paul</t>
  </si>
  <si>
    <t>Bill David</t>
  </si>
  <si>
    <t>Boothby Christopher</t>
  </si>
  <si>
    <t>Bray Stuart</t>
  </si>
  <si>
    <t>Camamile Ruth</t>
  </si>
  <si>
    <t>Cartwright Martin</t>
  </si>
  <si>
    <t>Cook Maureen</t>
  </si>
  <si>
    <t>Cope David</t>
  </si>
  <si>
    <t>Cope Genesta</t>
  </si>
  <si>
    <t>Crooks William</t>
  </si>
  <si>
    <t>Hall Michael</t>
  </si>
  <si>
    <t>Hodgkins Lynda</t>
  </si>
  <si>
    <t>Hollick Edward</t>
  </si>
  <si>
    <t>Kirby Janet</t>
  </si>
  <si>
    <t>Ladkin Christopher</t>
  </si>
  <si>
    <t>Lay Matthew</t>
  </si>
  <si>
    <t>Lynch Keith</t>
  </si>
  <si>
    <t>Morrell Kevin</t>
  </si>
  <si>
    <t>Nichols Keith</t>
  </si>
  <si>
    <t>Nickerson Nigel Mark</t>
  </si>
  <si>
    <t>O'Shea Laurance</t>
  </si>
  <si>
    <t>Richards Janice</t>
  </si>
  <si>
    <t>Roberts Russell</t>
  </si>
  <si>
    <t>Rooney Stanley</t>
  </si>
  <si>
    <t>Smith Hazel</t>
  </si>
  <si>
    <t>Surtees Miriam</t>
  </si>
  <si>
    <t>Sutton Brian</t>
  </si>
  <si>
    <t>Taylor Diane</t>
  </si>
  <si>
    <t>Wallace Peter</t>
  </si>
  <si>
    <t>Ward Reginald</t>
  </si>
  <si>
    <t>Williams Huw</t>
  </si>
  <si>
    <t>Witherford Bronwen</t>
  </si>
  <si>
    <t>Wright Amanda</t>
  </si>
  <si>
    <t>Councillors - Allowances Period 2016 - 2017</t>
  </si>
  <si>
    <t>* - petty cash will include expenses whilst on approved duties paid by the member and reimbursed,
including travel to meetings if using public transport</t>
  </si>
  <si>
    <t>** - travel and subsistence includes mileage and other travel on approved duties under the Members Allowance Scheme.
This figure often also reflects the distance of a councillor's home address from the council offices</t>
  </si>
  <si>
    <t xml:space="preserve">*Petty Cash </t>
  </si>
  <si>
    <t>**Travel &amp; Subsistence</t>
  </si>
  <si>
    <t>a - basic allowance 1 April 2016 to 31 March 2017</t>
  </si>
  <si>
    <t>b - Mayor 1 April to 17 May 2016</t>
  </si>
  <si>
    <t>c - Mayor 17 May 2016 to 31 March 2017</t>
  </si>
  <si>
    <t>d - Deputy Mayor 1 April to 17 May 2016</t>
  </si>
  <si>
    <t>e - Deputy Mayor 17 May 2016 to 31 March 2017</t>
  </si>
  <si>
    <t>f - Leader of Council 1 April 2016 to 31 March 2017</t>
  </si>
  <si>
    <t>g - member of the Executive 1 April to 17 May 2016</t>
  </si>
  <si>
    <t>h - member of the Executive 17 May 2016 to 31 March 2017</t>
  </si>
  <si>
    <t>i - Leader of opposition 1 April 2016 to 31 March 2017</t>
  </si>
  <si>
    <t>j - Chairman of Planning Committee 1 April 2016 to 31 March 2017</t>
  </si>
  <si>
    <t>k - Chairman of Scrutiny Commission 1 April 2016 to 31 March 2017</t>
  </si>
  <si>
    <t>l - Chairman of Licensing (&amp; Regulatory) Committees 1 April 2016 to 31 March 2017</t>
  </si>
  <si>
    <t>m - Chairman of Finance, Audit &amp; Performance Committee 1 April to 17 May 2016</t>
  </si>
  <si>
    <t>n - Chairman of Finance &amp; Performance Scrutiny 17 May 2016 to 31 March 2017</t>
  </si>
  <si>
    <t>a</t>
  </si>
  <si>
    <t>a, b</t>
  </si>
  <si>
    <t>a, c, d</t>
  </si>
  <si>
    <t>a, g</t>
  </si>
  <si>
    <t>a, g, h</t>
  </si>
  <si>
    <t>a, f, g, h</t>
  </si>
  <si>
    <t>a, h</t>
  </si>
  <si>
    <t>a, i</t>
  </si>
  <si>
    <t>a, j</t>
  </si>
  <si>
    <t>a, k</t>
  </si>
  <si>
    <t>a, l</t>
  </si>
  <si>
    <t>a, n</t>
  </si>
  <si>
    <t>o - Chairman of Ethical Governance &amp; Personnel Committee 1 April 2016 to 31 March 2017</t>
  </si>
  <si>
    <t>p - Chairman of Appeals Panel 1 April to 17 May 2016</t>
  </si>
  <si>
    <t>q - Chairman of Appeals Panel 17 May 2016 to 31 March 2017</t>
  </si>
  <si>
    <t>r - Chairman of Audit Committee 17 May 2016 to 31 March 2017</t>
  </si>
  <si>
    <t>a, e, o</t>
  </si>
  <si>
    <t>a, p</t>
  </si>
  <si>
    <t>a, q</t>
  </si>
  <si>
    <t>a, m,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</si>
</sst>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62">
    <xf numFmtId="0" fontId="0" fillId="0" borderId="0" xfId="0"/>
    <xf numFmtId="2" fontId="18" fillId="0" borderId="10" xfId="0" applyNumberFormat="1" applyFont="1" applyFill="1" applyBorder="1" applyAlignment="1">
      <alignment horizontal="right"/>
    </xf>
    <xf numFmtId="2" fontId="18" fillId="0" borderId="10" xfId="0" applyNumberFormat="1" applyFont="1" applyFill="1" applyBorder="1" applyAlignment="1">
      <alignment horizontal="right" wrapText="1"/>
    </xf>
    <xf numFmtId="0" fontId="18" fillId="0" borderId="10" xfId="0" applyFont="1" applyFill="1" applyBorder="1"/>
    <xf numFmtId="0" fontId="19" fillId="0" borderId="0" xfId="0" applyFont="1" applyFill="1"/>
    <xf numFmtId="0" fontId="20" fillId="33" borderId="10" xfId="0" applyFont="1" applyFill="1" applyBorder="1"/>
    <xf numFmtId="0" fontId="18" fillId="33" borderId="10" xfId="0" applyFont="1" applyFill="1" applyBorder="1" applyAlignment="1">
      <alignment horizontal="center"/>
    </xf>
    <xf numFmtId="2" fontId="18" fillId="33" borderId="10" xfId="0" applyNumberFormat="1" applyFont="1" applyFill="1" applyBorder="1" applyAlignment="1">
      <alignment horizontal="right"/>
    </xf>
    <xf numFmtId="2" fontId="18" fillId="33" borderId="10" xfId="0" applyNumberFormat="1" applyFont="1" applyFill="1" applyBorder="1" applyAlignment="1">
      <alignment horizontal="right" wrapText="1"/>
    </xf>
    <xf numFmtId="0" fontId="19" fillId="33" borderId="0" xfId="0" applyFont="1" applyFill="1"/>
    <xf numFmtId="0" fontId="21" fillId="0" borderId="10" xfId="0" applyFont="1" applyFill="1" applyBorder="1" applyAlignment="1">
      <alignment horizontal="center"/>
    </xf>
    <xf numFmtId="4" fontId="0" fillId="0" borderId="0" xfId="0" applyNumberFormat="1"/>
    <xf numFmtId="0" fontId="23" fillId="0" borderId="0" xfId="0" applyFont="1"/>
    <xf numFmtId="0" fontId="25" fillId="0" borderId="10" xfId="0" applyFont="1" applyFill="1" applyBorder="1" applyAlignment="1">
      <alignment horizontal="center"/>
    </xf>
    <xf numFmtId="0" fontId="26" fillId="0" borderId="0" xfId="0" applyFont="1" applyFill="1"/>
    <xf numFmtId="4" fontId="19" fillId="0" borderId="0" xfId="0" applyNumberFormat="1" applyFont="1" applyFill="1"/>
    <xf numFmtId="2" fontId="18" fillId="35" borderId="10" xfId="0" applyNumberFormat="1" applyFont="1" applyFill="1" applyBorder="1" applyAlignment="1">
      <alignment horizontal="right"/>
    </xf>
    <xf numFmtId="2" fontId="18" fillId="36" borderId="10" xfId="0" applyNumberFormat="1" applyFont="1" applyFill="1" applyBorder="1" applyAlignment="1">
      <alignment horizontal="right" wrapText="1"/>
    </xf>
    <xf numFmtId="0" fontId="19" fillId="0" borderId="10" xfId="0" applyFont="1" applyFill="1" applyBorder="1"/>
    <xf numFmtId="2" fontId="19" fillId="0" borderId="10" xfId="0" applyNumberFormat="1" applyFont="1" applyFill="1" applyBorder="1" applyAlignment="1">
      <alignment horizontal="right"/>
    </xf>
    <xf numFmtId="2" fontId="19" fillId="0" borderId="10" xfId="0" applyNumberFormat="1" applyFont="1" applyFill="1" applyBorder="1" applyAlignment="1">
      <alignment horizontal="center" wrapText="1"/>
    </xf>
    <xf numFmtId="2" fontId="19" fillId="0" borderId="0" xfId="0" applyNumberFormat="1" applyFont="1" applyFill="1"/>
    <xf numFmtId="2" fontId="19" fillId="35" borderId="0" xfId="0" applyNumberFormat="1" applyFont="1" applyFill="1" applyAlignment="1">
      <alignment horizontal="right"/>
    </xf>
    <xf numFmtId="2" fontId="19" fillId="0" borderId="0" xfId="0" applyNumberFormat="1" applyFont="1" applyFill="1" applyAlignment="1">
      <alignment horizontal="right" wrapText="1"/>
    </xf>
    <xf numFmtId="2" fontId="19" fillId="0" borderId="0" xfId="0" applyNumberFormat="1" applyFont="1" applyFill="1" applyAlignment="1">
      <alignment horizontal="center" wrapText="1"/>
    </xf>
    <xf numFmtId="2" fontId="19" fillId="36" borderId="0" xfId="0" applyNumberFormat="1" applyFont="1" applyFill="1" applyAlignment="1">
      <alignment horizontal="right" wrapText="1"/>
    </xf>
    <xf numFmtId="0" fontId="0" fillId="0" borderId="10" xfId="0" applyBorder="1"/>
    <xf numFmtId="2" fontId="0" fillId="0" borderId="10" xfId="0" applyNumberFormat="1" applyBorder="1"/>
    <xf numFmtId="2" fontId="24" fillId="34" borderId="10" xfId="0" applyNumberFormat="1" applyFont="1" applyFill="1" applyBorder="1" applyAlignment="1">
      <alignment horizontal="right"/>
    </xf>
    <xf numFmtId="2" fontId="18" fillId="33" borderId="10" xfId="0" applyNumberFormat="1" applyFont="1" applyFill="1" applyBorder="1" applyAlignment="1">
      <alignment horizontal="center"/>
    </xf>
    <xf numFmtId="2" fontId="18" fillId="33" borderId="10" xfId="0" applyNumberFormat="1" applyFont="1" applyFill="1" applyBorder="1"/>
    <xf numFmtId="2" fontId="25" fillId="36" borderId="10" xfId="0" applyNumberFormat="1" applyFont="1" applyFill="1" applyBorder="1" applyAlignment="1">
      <alignment horizontal="right"/>
    </xf>
    <xf numFmtId="2" fontId="21" fillId="36" borderId="10" xfId="0" applyNumberFormat="1" applyFont="1" applyFill="1" applyBorder="1" applyAlignment="1">
      <alignment horizontal="right"/>
    </xf>
    <xf numFmtId="2" fontId="25" fillId="36" borderId="10" xfId="0" applyNumberFormat="1" applyFont="1" applyFill="1" applyBorder="1" applyAlignment="1">
      <alignment horizontal="right" wrapText="1"/>
    </xf>
    <xf numFmtId="2" fontId="21" fillId="35" borderId="10" xfId="0" applyNumberFormat="1" applyFont="1" applyFill="1" applyBorder="1" applyAlignment="1">
      <alignment horizontal="right"/>
    </xf>
    <xf numFmtId="2" fontId="21" fillId="36" borderId="10" xfId="0" applyNumberFormat="1" applyFont="1" applyFill="1" applyBorder="1" applyAlignment="1">
      <alignment horizontal="right" wrapText="1"/>
    </xf>
    <xf numFmtId="2" fontId="18" fillId="0" borderId="10" xfId="0" applyNumberFormat="1" applyFont="1" applyFill="1" applyBorder="1"/>
    <xf numFmtId="2" fontId="25" fillId="35" borderId="10" xfId="0" applyNumberFormat="1" applyFont="1" applyFill="1" applyBorder="1" applyAlignment="1">
      <alignment horizontal="right"/>
    </xf>
    <xf numFmtId="2" fontId="25" fillId="34" borderId="10" xfId="0" applyNumberFormat="1" applyFont="1" applyFill="1" applyBorder="1" applyAlignment="1">
      <alignment horizontal="right"/>
    </xf>
    <xf numFmtId="2" fontId="21" fillId="34" borderId="10" xfId="0" applyNumberFormat="1" applyFont="1" applyFill="1" applyBorder="1" applyAlignment="1">
      <alignment horizontal="right"/>
    </xf>
    <xf numFmtId="2" fontId="22" fillId="36" borderId="10" xfId="0" applyNumberFormat="1" applyFont="1" applyFill="1" applyBorder="1" applyAlignment="1">
      <alignment horizontal="right" wrapText="1"/>
    </xf>
    <xf numFmtId="2" fontId="22" fillId="36" borderId="10" xfId="0" applyNumberFormat="1" applyFont="1" applyFill="1" applyBorder="1" applyAlignment="1">
      <alignment horizontal="right"/>
    </xf>
    <xf numFmtId="2" fontId="22" fillId="35" borderId="10" xfId="0" applyNumberFormat="1" applyFont="1" applyFill="1" applyBorder="1" applyAlignment="1">
      <alignment horizontal="right"/>
    </xf>
    <xf numFmtId="2" fontId="18" fillId="34" borderId="10" xfId="0" applyNumberFormat="1" applyFont="1" applyFill="1" applyBorder="1" applyAlignment="1">
      <alignment horizontal="right"/>
    </xf>
    <xf numFmtId="2" fontId="19" fillId="36" borderId="0" xfId="0" applyNumberFormat="1" applyFont="1" applyFill="1" applyAlignment="1">
      <alignment horizontal="right"/>
    </xf>
    <xf numFmtId="2" fontId="19" fillId="34" borderId="0" xfId="0" applyNumberFormat="1" applyFont="1" applyFill="1" applyAlignment="1">
      <alignment horizontal="right"/>
    </xf>
    <xf numFmtId="2" fontId="19" fillId="0" borderId="10" xfId="0" applyNumberFormat="1" applyFont="1" applyFill="1" applyBorder="1"/>
    <xf numFmtId="2" fontId="18" fillId="36" borderId="10" xfId="0" applyNumberFormat="1" applyFont="1" applyFill="1" applyBorder="1" applyAlignment="1">
      <alignment horizontal="right"/>
    </xf>
    <xf numFmtId="2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19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0" fontId="19" fillId="35" borderId="0" xfId="0" applyFont="1" applyFill="1" applyAlignment="1">
      <alignment horizontal="right"/>
    </xf>
    <xf numFmtId="0" fontId="19" fillId="36" borderId="0" xfId="0" applyFont="1" applyFill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left" wrapText="1"/>
    </xf>
    <xf numFmtId="0" fontId="18" fillId="0" borderId="1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workbookViewId="0">
      <selection activeCell="N7" sqref="N7"/>
    </sheetView>
  </sheetViews>
  <sheetFormatPr defaultColWidth="8.85546875" defaultRowHeight="12" x14ac:dyDescent="0.2"/>
  <cols>
    <col min="1" max="1" width="31.85546875" style="4" customWidth="1"/>
    <col min="2" max="2" width="7.140625" style="4" hidden="1" customWidth="1"/>
    <col min="3" max="3" width="10.85546875" style="21" customWidth="1"/>
    <col min="4" max="4" width="13" style="48" customWidth="1"/>
    <col min="5" max="5" width="16.28515625" style="45" hidden="1" customWidth="1"/>
    <col min="6" max="6" width="11.28515625" style="45" hidden="1" customWidth="1"/>
    <col min="7" max="7" width="16.28515625" style="22" hidden="1" customWidth="1"/>
    <col min="8" max="8" width="29.7109375" style="22" hidden="1" customWidth="1"/>
    <col min="9" max="9" width="12.85546875" style="22" hidden="1" customWidth="1"/>
    <col min="10" max="10" width="12.140625" style="44" hidden="1" customWidth="1"/>
    <col min="11" max="11" width="7.85546875" style="25" hidden="1" customWidth="1"/>
    <col min="12" max="12" width="16.28515625" style="23" customWidth="1"/>
    <col min="13" max="13" width="12.42578125" style="23" customWidth="1"/>
    <col min="14" max="14" width="11.85546875" style="23" bestFit="1" customWidth="1"/>
    <col min="15" max="15" width="11.140625" style="21" bestFit="1" customWidth="1"/>
    <col min="16" max="16" width="24.85546875" style="4" bestFit="1" customWidth="1"/>
    <col min="17" max="17" width="8.85546875" style="4" customWidth="1"/>
    <col min="18" max="18" width="9.5703125" style="4" customWidth="1"/>
    <col min="19" max="19" width="9.85546875" style="4" bestFit="1" customWidth="1"/>
    <col min="20" max="256" width="8.85546875" style="4"/>
    <col min="257" max="257" width="31.85546875" style="4" customWidth="1"/>
    <col min="258" max="258" width="0" style="4" hidden="1" customWidth="1"/>
    <col min="259" max="259" width="10.85546875" style="4" customWidth="1"/>
    <col min="260" max="260" width="13" style="4" customWidth="1"/>
    <col min="261" max="267" width="0" style="4" hidden="1" customWidth="1"/>
    <col min="268" max="268" width="16.28515625" style="4" customWidth="1"/>
    <col min="269" max="269" width="12.42578125" style="4" customWidth="1"/>
    <col min="270" max="270" width="11.85546875" style="4" bestFit="1" customWidth="1"/>
    <col min="271" max="271" width="11.140625" style="4" bestFit="1" customWidth="1"/>
    <col min="272" max="272" width="24.85546875" style="4" bestFit="1" customWidth="1"/>
    <col min="273" max="273" width="8.85546875" style="4" customWidth="1"/>
    <col min="274" max="274" width="9.5703125" style="4" customWidth="1"/>
    <col min="275" max="275" width="9.85546875" style="4" bestFit="1" customWidth="1"/>
    <col min="276" max="512" width="8.85546875" style="4"/>
    <col min="513" max="513" width="31.85546875" style="4" customWidth="1"/>
    <col min="514" max="514" width="0" style="4" hidden="1" customWidth="1"/>
    <col min="515" max="515" width="10.85546875" style="4" customWidth="1"/>
    <col min="516" max="516" width="13" style="4" customWidth="1"/>
    <col min="517" max="523" width="0" style="4" hidden="1" customWidth="1"/>
    <col min="524" max="524" width="16.28515625" style="4" customWidth="1"/>
    <col min="525" max="525" width="12.42578125" style="4" customWidth="1"/>
    <col min="526" max="526" width="11.85546875" style="4" bestFit="1" customWidth="1"/>
    <col min="527" max="527" width="11.140625" style="4" bestFit="1" customWidth="1"/>
    <col min="528" max="528" width="24.85546875" style="4" bestFit="1" customWidth="1"/>
    <col min="529" max="529" width="8.85546875" style="4" customWidth="1"/>
    <col min="530" max="530" width="9.5703125" style="4" customWidth="1"/>
    <col min="531" max="531" width="9.85546875" style="4" bestFit="1" customWidth="1"/>
    <col min="532" max="768" width="8.85546875" style="4"/>
    <col min="769" max="769" width="31.85546875" style="4" customWidth="1"/>
    <col min="770" max="770" width="0" style="4" hidden="1" customWidth="1"/>
    <col min="771" max="771" width="10.85546875" style="4" customWidth="1"/>
    <col min="772" max="772" width="13" style="4" customWidth="1"/>
    <col min="773" max="779" width="0" style="4" hidden="1" customWidth="1"/>
    <col min="780" max="780" width="16.28515625" style="4" customWidth="1"/>
    <col min="781" max="781" width="12.42578125" style="4" customWidth="1"/>
    <col min="782" max="782" width="11.85546875" style="4" bestFit="1" customWidth="1"/>
    <col min="783" max="783" width="11.140625" style="4" bestFit="1" customWidth="1"/>
    <col min="784" max="784" width="24.85546875" style="4" bestFit="1" customWidth="1"/>
    <col min="785" max="785" width="8.85546875" style="4" customWidth="1"/>
    <col min="786" max="786" width="9.5703125" style="4" customWidth="1"/>
    <col min="787" max="787" width="9.85546875" style="4" bestFit="1" customWidth="1"/>
    <col min="788" max="1024" width="8.85546875" style="4"/>
    <col min="1025" max="1025" width="31.85546875" style="4" customWidth="1"/>
    <col min="1026" max="1026" width="0" style="4" hidden="1" customWidth="1"/>
    <col min="1027" max="1027" width="10.85546875" style="4" customWidth="1"/>
    <col min="1028" max="1028" width="13" style="4" customWidth="1"/>
    <col min="1029" max="1035" width="0" style="4" hidden="1" customWidth="1"/>
    <col min="1036" max="1036" width="16.28515625" style="4" customWidth="1"/>
    <col min="1037" max="1037" width="12.42578125" style="4" customWidth="1"/>
    <col min="1038" max="1038" width="11.85546875" style="4" bestFit="1" customWidth="1"/>
    <col min="1039" max="1039" width="11.140625" style="4" bestFit="1" customWidth="1"/>
    <col min="1040" max="1040" width="24.85546875" style="4" bestFit="1" customWidth="1"/>
    <col min="1041" max="1041" width="8.85546875" style="4" customWidth="1"/>
    <col min="1042" max="1042" width="9.5703125" style="4" customWidth="1"/>
    <col min="1043" max="1043" width="9.85546875" style="4" bestFit="1" customWidth="1"/>
    <col min="1044" max="1280" width="8.85546875" style="4"/>
    <col min="1281" max="1281" width="31.85546875" style="4" customWidth="1"/>
    <col min="1282" max="1282" width="0" style="4" hidden="1" customWidth="1"/>
    <col min="1283" max="1283" width="10.85546875" style="4" customWidth="1"/>
    <col min="1284" max="1284" width="13" style="4" customWidth="1"/>
    <col min="1285" max="1291" width="0" style="4" hidden="1" customWidth="1"/>
    <col min="1292" max="1292" width="16.28515625" style="4" customWidth="1"/>
    <col min="1293" max="1293" width="12.42578125" style="4" customWidth="1"/>
    <col min="1294" max="1294" width="11.85546875" style="4" bestFit="1" customWidth="1"/>
    <col min="1295" max="1295" width="11.140625" style="4" bestFit="1" customWidth="1"/>
    <col min="1296" max="1296" width="24.85546875" style="4" bestFit="1" customWidth="1"/>
    <col min="1297" max="1297" width="8.85546875" style="4" customWidth="1"/>
    <col min="1298" max="1298" width="9.5703125" style="4" customWidth="1"/>
    <col min="1299" max="1299" width="9.85546875" style="4" bestFit="1" customWidth="1"/>
    <col min="1300" max="1536" width="8.85546875" style="4"/>
    <col min="1537" max="1537" width="31.85546875" style="4" customWidth="1"/>
    <col min="1538" max="1538" width="0" style="4" hidden="1" customWidth="1"/>
    <col min="1539" max="1539" width="10.85546875" style="4" customWidth="1"/>
    <col min="1540" max="1540" width="13" style="4" customWidth="1"/>
    <col min="1541" max="1547" width="0" style="4" hidden="1" customWidth="1"/>
    <col min="1548" max="1548" width="16.28515625" style="4" customWidth="1"/>
    <col min="1549" max="1549" width="12.42578125" style="4" customWidth="1"/>
    <col min="1550" max="1550" width="11.85546875" style="4" bestFit="1" customWidth="1"/>
    <col min="1551" max="1551" width="11.140625" style="4" bestFit="1" customWidth="1"/>
    <col min="1552" max="1552" width="24.85546875" style="4" bestFit="1" customWidth="1"/>
    <col min="1553" max="1553" width="8.85546875" style="4" customWidth="1"/>
    <col min="1554" max="1554" width="9.5703125" style="4" customWidth="1"/>
    <col min="1555" max="1555" width="9.85546875" style="4" bestFit="1" customWidth="1"/>
    <col min="1556" max="1792" width="8.85546875" style="4"/>
    <col min="1793" max="1793" width="31.85546875" style="4" customWidth="1"/>
    <col min="1794" max="1794" width="0" style="4" hidden="1" customWidth="1"/>
    <col min="1795" max="1795" width="10.85546875" style="4" customWidth="1"/>
    <col min="1796" max="1796" width="13" style="4" customWidth="1"/>
    <col min="1797" max="1803" width="0" style="4" hidden="1" customWidth="1"/>
    <col min="1804" max="1804" width="16.28515625" style="4" customWidth="1"/>
    <col min="1805" max="1805" width="12.42578125" style="4" customWidth="1"/>
    <col min="1806" max="1806" width="11.85546875" style="4" bestFit="1" customWidth="1"/>
    <col min="1807" max="1807" width="11.140625" style="4" bestFit="1" customWidth="1"/>
    <col min="1808" max="1808" width="24.85546875" style="4" bestFit="1" customWidth="1"/>
    <col min="1809" max="1809" width="8.85546875" style="4" customWidth="1"/>
    <col min="1810" max="1810" width="9.5703125" style="4" customWidth="1"/>
    <col min="1811" max="1811" width="9.85546875" style="4" bestFit="1" customWidth="1"/>
    <col min="1812" max="2048" width="8.85546875" style="4"/>
    <col min="2049" max="2049" width="31.85546875" style="4" customWidth="1"/>
    <col min="2050" max="2050" width="0" style="4" hidden="1" customWidth="1"/>
    <col min="2051" max="2051" width="10.85546875" style="4" customWidth="1"/>
    <col min="2052" max="2052" width="13" style="4" customWidth="1"/>
    <col min="2053" max="2059" width="0" style="4" hidden="1" customWidth="1"/>
    <col min="2060" max="2060" width="16.28515625" style="4" customWidth="1"/>
    <col min="2061" max="2061" width="12.42578125" style="4" customWidth="1"/>
    <col min="2062" max="2062" width="11.85546875" style="4" bestFit="1" customWidth="1"/>
    <col min="2063" max="2063" width="11.140625" style="4" bestFit="1" customWidth="1"/>
    <col min="2064" max="2064" width="24.85546875" style="4" bestFit="1" customWidth="1"/>
    <col min="2065" max="2065" width="8.85546875" style="4" customWidth="1"/>
    <col min="2066" max="2066" width="9.5703125" style="4" customWidth="1"/>
    <col min="2067" max="2067" width="9.85546875" style="4" bestFit="1" customWidth="1"/>
    <col min="2068" max="2304" width="8.85546875" style="4"/>
    <col min="2305" max="2305" width="31.85546875" style="4" customWidth="1"/>
    <col min="2306" max="2306" width="0" style="4" hidden="1" customWidth="1"/>
    <col min="2307" max="2307" width="10.85546875" style="4" customWidth="1"/>
    <col min="2308" max="2308" width="13" style="4" customWidth="1"/>
    <col min="2309" max="2315" width="0" style="4" hidden="1" customWidth="1"/>
    <col min="2316" max="2316" width="16.28515625" style="4" customWidth="1"/>
    <col min="2317" max="2317" width="12.42578125" style="4" customWidth="1"/>
    <col min="2318" max="2318" width="11.85546875" style="4" bestFit="1" customWidth="1"/>
    <col min="2319" max="2319" width="11.140625" style="4" bestFit="1" customWidth="1"/>
    <col min="2320" max="2320" width="24.85546875" style="4" bestFit="1" customWidth="1"/>
    <col min="2321" max="2321" width="8.85546875" style="4" customWidth="1"/>
    <col min="2322" max="2322" width="9.5703125" style="4" customWidth="1"/>
    <col min="2323" max="2323" width="9.85546875" style="4" bestFit="1" customWidth="1"/>
    <col min="2324" max="2560" width="8.85546875" style="4"/>
    <col min="2561" max="2561" width="31.85546875" style="4" customWidth="1"/>
    <col min="2562" max="2562" width="0" style="4" hidden="1" customWidth="1"/>
    <col min="2563" max="2563" width="10.85546875" style="4" customWidth="1"/>
    <col min="2564" max="2564" width="13" style="4" customWidth="1"/>
    <col min="2565" max="2571" width="0" style="4" hidden="1" customWidth="1"/>
    <col min="2572" max="2572" width="16.28515625" style="4" customWidth="1"/>
    <col min="2573" max="2573" width="12.42578125" style="4" customWidth="1"/>
    <col min="2574" max="2574" width="11.85546875" style="4" bestFit="1" customWidth="1"/>
    <col min="2575" max="2575" width="11.140625" style="4" bestFit="1" customWidth="1"/>
    <col min="2576" max="2576" width="24.85546875" style="4" bestFit="1" customWidth="1"/>
    <col min="2577" max="2577" width="8.85546875" style="4" customWidth="1"/>
    <col min="2578" max="2578" width="9.5703125" style="4" customWidth="1"/>
    <col min="2579" max="2579" width="9.85546875" style="4" bestFit="1" customWidth="1"/>
    <col min="2580" max="2816" width="8.85546875" style="4"/>
    <col min="2817" max="2817" width="31.85546875" style="4" customWidth="1"/>
    <col min="2818" max="2818" width="0" style="4" hidden="1" customWidth="1"/>
    <col min="2819" max="2819" width="10.85546875" style="4" customWidth="1"/>
    <col min="2820" max="2820" width="13" style="4" customWidth="1"/>
    <col min="2821" max="2827" width="0" style="4" hidden="1" customWidth="1"/>
    <col min="2828" max="2828" width="16.28515625" style="4" customWidth="1"/>
    <col min="2829" max="2829" width="12.42578125" style="4" customWidth="1"/>
    <col min="2830" max="2830" width="11.85546875" style="4" bestFit="1" customWidth="1"/>
    <col min="2831" max="2831" width="11.140625" style="4" bestFit="1" customWidth="1"/>
    <col min="2832" max="2832" width="24.85546875" style="4" bestFit="1" customWidth="1"/>
    <col min="2833" max="2833" width="8.85546875" style="4" customWidth="1"/>
    <col min="2834" max="2834" width="9.5703125" style="4" customWidth="1"/>
    <col min="2835" max="2835" width="9.85546875" style="4" bestFit="1" customWidth="1"/>
    <col min="2836" max="3072" width="8.85546875" style="4"/>
    <col min="3073" max="3073" width="31.85546875" style="4" customWidth="1"/>
    <col min="3074" max="3074" width="0" style="4" hidden="1" customWidth="1"/>
    <col min="3075" max="3075" width="10.85546875" style="4" customWidth="1"/>
    <col min="3076" max="3076" width="13" style="4" customWidth="1"/>
    <col min="3077" max="3083" width="0" style="4" hidden="1" customWidth="1"/>
    <col min="3084" max="3084" width="16.28515625" style="4" customWidth="1"/>
    <col min="3085" max="3085" width="12.42578125" style="4" customWidth="1"/>
    <col min="3086" max="3086" width="11.85546875" style="4" bestFit="1" customWidth="1"/>
    <col min="3087" max="3087" width="11.140625" style="4" bestFit="1" customWidth="1"/>
    <col min="3088" max="3088" width="24.85546875" style="4" bestFit="1" customWidth="1"/>
    <col min="3089" max="3089" width="8.85546875" style="4" customWidth="1"/>
    <col min="3090" max="3090" width="9.5703125" style="4" customWidth="1"/>
    <col min="3091" max="3091" width="9.85546875" style="4" bestFit="1" customWidth="1"/>
    <col min="3092" max="3328" width="8.85546875" style="4"/>
    <col min="3329" max="3329" width="31.85546875" style="4" customWidth="1"/>
    <col min="3330" max="3330" width="0" style="4" hidden="1" customWidth="1"/>
    <col min="3331" max="3331" width="10.85546875" style="4" customWidth="1"/>
    <col min="3332" max="3332" width="13" style="4" customWidth="1"/>
    <col min="3333" max="3339" width="0" style="4" hidden="1" customWidth="1"/>
    <col min="3340" max="3340" width="16.28515625" style="4" customWidth="1"/>
    <col min="3341" max="3341" width="12.42578125" style="4" customWidth="1"/>
    <col min="3342" max="3342" width="11.85546875" style="4" bestFit="1" customWidth="1"/>
    <col min="3343" max="3343" width="11.140625" style="4" bestFit="1" customWidth="1"/>
    <col min="3344" max="3344" width="24.85546875" style="4" bestFit="1" customWidth="1"/>
    <col min="3345" max="3345" width="8.85546875" style="4" customWidth="1"/>
    <col min="3346" max="3346" width="9.5703125" style="4" customWidth="1"/>
    <col min="3347" max="3347" width="9.85546875" style="4" bestFit="1" customWidth="1"/>
    <col min="3348" max="3584" width="8.85546875" style="4"/>
    <col min="3585" max="3585" width="31.85546875" style="4" customWidth="1"/>
    <col min="3586" max="3586" width="0" style="4" hidden="1" customWidth="1"/>
    <col min="3587" max="3587" width="10.85546875" style="4" customWidth="1"/>
    <col min="3588" max="3588" width="13" style="4" customWidth="1"/>
    <col min="3589" max="3595" width="0" style="4" hidden="1" customWidth="1"/>
    <col min="3596" max="3596" width="16.28515625" style="4" customWidth="1"/>
    <col min="3597" max="3597" width="12.42578125" style="4" customWidth="1"/>
    <col min="3598" max="3598" width="11.85546875" style="4" bestFit="1" customWidth="1"/>
    <col min="3599" max="3599" width="11.140625" style="4" bestFit="1" customWidth="1"/>
    <col min="3600" max="3600" width="24.85546875" style="4" bestFit="1" customWidth="1"/>
    <col min="3601" max="3601" width="8.85546875" style="4" customWidth="1"/>
    <col min="3602" max="3602" width="9.5703125" style="4" customWidth="1"/>
    <col min="3603" max="3603" width="9.85546875" style="4" bestFit="1" customWidth="1"/>
    <col min="3604" max="3840" width="8.85546875" style="4"/>
    <col min="3841" max="3841" width="31.85546875" style="4" customWidth="1"/>
    <col min="3842" max="3842" width="0" style="4" hidden="1" customWidth="1"/>
    <col min="3843" max="3843" width="10.85546875" style="4" customWidth="1"/>
    <col min="3844" max="3844" width="13" style="4" customWidth="1"/>
    <col min="3845" max="3851" width="0" style="4" hidden="1" customWidth="1"/>
    <col min="3852" max="3852" width="16.28515625" style="4" customWidth="1"/>
    <col min="3853" max="3853" width="12.42578125" style="4" customWidth="1"/>
    <col min="3854" max="3854" width="11.85546875" style="4" bestFit="1" customWidth="1"/>
    <col min="3855" max="3855" width="11.140625" style="4" bestFit="1" customWidth="1"/>
    <col min="3856" max="3856" width="24.85546875" style="4" bestFit="1" customWidth="1"/>
    <col min="3857" max="3857" width="8.85546875" style="4" customWidth="1"/>
    <col min="3858" max="3858" width="9.5703125" style="4" customWidth="1"/>
    <col min="3859" max="3859" width="9.85546875" style="4" bestFit="1" customWidth="1"/>
    <col min="3860" max="4096" width="8.85546875" style="4"/>
    <col min="4097" max="4097" width="31.85546875" style="4" customWidth="1"/>
    <col min="4098" max="4098" width="0" style="4" hidden="1" customWidth="1"/>
    <col min="4099" max="4099" width="10.85546875" style="4" customWidth="1"/>
    <col min="4100" max="4100" width="13" style="4" customWidth="1"/>
    <col min="4101" max="4107" width="0" style="4" hidden="1" customWidth="1"/>
    <col min="4108" max="4108" width="16.28515625" style="4" customWidth="1"/>
    <col min="4109" max="4109" width="12.42578125" style="4" customWidth="1"/>
    <col min="4110" max="4110" width="11.85546875" style="4" bestFit="1" customWidth="1"/>
    <col min="4111" max="4111" width="11.140625" style="4" bestFit="1" customWidth="1"/>
    <col min="4112" max="4112" width="24.85546875" style="4" bestFit="1" customWidth="1"/>
    <col min="4113" max="4113" width="8.85546875" style="4" customWidth="1"/>
    <col min="4114" max="4114" width="9.5703125" style="4" customWidth="1"/>
    <col min="4115" max="4115" width="9.85546875" style="4" bestFit="1" customWidth="1"/>
    <col min="4116" max="4352" width="8.85546875" style="4"/>
    <col min="4353" max="4353" width="31.85546875" style="4" customWidth="1"/>
    <col min="4354" max="4354" width="0" style="4" hidden="1" customWidth="1"/>
    <col min="4355" max="4355" width="10.85546875" style="4" customWidth="1"/>
    <col min="4356" max="4356" width="13" style="4" customWidth="1"/>
    <col min="4357" max="4363" width="0" style="4" hidden="1" customWidth="1"/>
    <col min="4364" max="4364" width="16.28515625" style="4" customWidth="1"/>
    <col min="4365" max="4365" width="12.42578125" style="4" customWidth="1"/>
    <col min="4366" max="4366" width="11.85546875" style="4" bestFit="1" customWidth="1"/>
    <col min="4367" max="4367" width="11.140625" style="4" bestFit="1" customWidth="1"/>
    <col min="4368" max="4368" width="24.85546875" style="4" bestFit="1" customWidth="1"/>
    <col min="4369" max="4369" width="8.85546875" style="4" customWidth="1"/>
    <col min="4370" max="4370" width="9.5703125" style="4" customWidth="1"/>
    <col min="4371" max="4371" width="9.85546875" style="4" bestFit="1" customWidth="1"/>
    <col min="4372" max="4608" width="8.85546875" style="4"/>
    <col min="4609" max="4609" width="31.85546875" style="4" customWidth="1"/>
    <col min="4610" max="4610" width="0" style="4" hidden="1" customWidth="1"/>
    <col min="4611" max="4611" width="10.85546875" style="4" customWidth="1"/>
    <col min="4612" max="4612" width="13" style="4" customWidth="1"/>
    <col min="4613" max="4619" width="0" style="4" hidden="1" customWidth="1"/>
    <col min="4620" max="4620" width="16.28515625" style="4" customWidth="1"/>
    <col min="4621" max="4621" width="12.42578125" style="4" customWidth="1"/>
    <col min="4622" max="4622" width="11.85546875" style="4" bestFit="1" customWidth="1"/>
    <col min="4623" max="4623" width="11.140625" style="4" bestFit="1" customWidth="1"/>
    <col min="4624" max="4624" width="24.85546875" style="4" bestFit="1" customWidth="1"/>
    <col min="4625" max="4625" width="8.85546875" style="4" customWidth="1"/>
    <col min="4626" max="4626" width="9.5703125" style="4" customWidth="1"/>
    <col min="4627" max="4627" width="9.85546875" style="4" bestFit="1" customWidth="1"/>
    <col min="4628" max="4864" width="8.85546875" style="4"/>
    <col min="4865" max="4865" width="31.85546875" style="4" customWidth="1"/>
    <col min="4866" max="4866" width="0" style="4" hidden="1" customWidth="1"/>
    <col min="4867" max="4867" width="10.85546875" style="4" customWidth="1"/>
    <col min="4868" max="4868" width="13" style="4" customWidth="1"/>
    <col min="4869" max="4875" width="0" style="4" hidden="1" customWidth="1"/>
    <col min="4876" max="4876" width="16.28515625" style="4" customWidth="1"/>
    <col min="4877" max="4877" width="12.42578125" style="4" customWidth="1"/>
    <col min="4878" max="4878" width="11.85546875" style="4" bestFit="1" customWidth="1"/>
    <col min="4879" max="4879" width="11.140625" style="4" bestFit="1" customWidth="1"/>
    <col min="4880" max="4880" width="24.85546875" style="4" bestFit="1" customWidth="1"/>
    <col min="4881" max="4881" width="8.85546875" style="4" customWidth="1"/>
    <col min="4882" max="4882" width="9.5703125" style="4" customWidth="1"/>
    <col min="4883" max="4883" width="9.85546875" style="4" bestFit="1" customWidth="1"/>
    <col min="4884" max="5120" width="8.85546875" style="4"/>
    <col min="5121" max="5121" width="31.85546875" style="4" customWidth="1"/>
    <col min="5122" max="5122" width="0" style="4" hidden="1" customWidth="1"/>
    <col min="5123" max="5123" width="10.85546875" style="4" customWidth="1"/>
    <col min="5124" max="5124" width="13" style="4" customWidth="1"/>
    <col min="5125" max="5131" width="0" style="4" hidden="1" customWidth="1"/>
    <col min="5132" max="5132" width="16.28515625" style="4" customWidth="1"/>
    <col min="5133" max="5133" width="12.42578125" style="4" customWidth="1"/>
    <col min="5134" max="5134" width="11.85546875" style="4" bestFit="1" customWidth="1"/>
    <col min="5135" max="5135" width="11.140625" style="4" bestFit="1" customWidth="1"/>
    <col min="5136" max="5136" width="24.85546875" style="4" bestFit="1" customWidth="1"/>
    <col min="5137" max="5137" width="8.85546875" style="4" customWidth="1"/>
    <col min="5138" max="5138" width="9.5703125" style="4" customWidth="1"/>
    <col min="5139" max="5139" width="9.85546875" style="4" bestFit="1" customWidth="1"/>
    <col min="5140" max="5376" width="8.85546875" style="4"/>
    <col min="5377" max="5377" width="31.85546875" style="4" customWidth="1"/>
    <col min="5378" max="5378" width="0" style="4" hidden="1" customWidth="1"/>
    <col min="5379" max="5379" width="10.85546875" style="4" customWidth="1"/>
    <col min="5380" max="5380" width="13" style="4" customWidth="1"/>
    <col min="5381" max="5387" width="0" style="4" hidden="1" customWidth="1"/>
    <col min="5388" max="5388" width="16.28515625" style="4" customWidth="1"/>
    <col min="5389" max="5389" width="12.42578125" style="4" customWidth="1"/>
    <col min="5390" max="5390" width="11.85546875" style="4" bestFit="1" customWidth="1"/>
    <col min="5391" max="5391" width="11.140625" style="4" bestFit="1" customWidth="1"/>
    <col min="5392" max="5392" width="24.85546875" style="4" bestFit="1" customWidth="1"/>
    <col min="5393" max="5393" width="8.85546875" style="4" customWidth="1"/>
    <col min="5394" max="5394" width="9.5703125" style="4" customWidth="1"/>
    <col min="5395" max="5395" width="9.85546875" style="4" bestFit="1" customWidth="1"/>
    <col min="5396" max="5632" width="8.85546875" style="4"/>
    <col min="5633" max="5633" width="31.85546875" style="4" customWidth="1"/>
    <col min="5634" max="5634" width="0" style="4" hidden="1" customWidth="1"/>
    <col min="5635" max="5635" width="10.85546875" style="4" customWidth="1"/>
    <col min="5636" max="5636" width="13" style="4" customWidth="1"/>
    <col min="5637" max="5643" width="0" style="4" hidden="1" customWidth="1"/>
    <col min="5644" max="5644" width="16.28515625" style="4" customWidth="1"/>
    <col min="5645" max="5645" width="12.42578125" style="4" customWidth="1"/>
    <col min="5646" max="5646" width="11.85546875" style="4" bestFit="1" customWidth="1"/>
    <col min="5647" max="5647" width="11.140625" style="4" bestFit="1" customWidth="1"/>
    <col min="5648" max="5648" width="24.85546875" style="4" bestFit="1" customWidth="1"/>
    <col min="5649" max="5649" width="8.85546875" style="4" customWidth="1"/>
    <col min="5650" max="5650" width="9.5703125" style="4" customWidth="1"/>
    <col min="5651" max="5651" width="9.85546875" style="4" bestFit="1" customWidth="1"/>
    <col min="5652" max="5888" width="8.85546875" style="4"/>
    <col min="5889" max="5889" width="31.85546875" style="4" customWidth="1"/>
    <col min="5890" max="5890" width="0" style="4" hidden="1" customWidth="1"/>
    <col min="5891" max="5891" width="10.85546875" style="4" customWidth="1"/>
    <col min="5892" max="5892" width="13" style="4" customWidth="1"/>
    <col min="5893" max="5899" width="0" style="4" hidden="1" customWidth="1"/>
    <col min="5900" max="5900" width="16.28515625" style="4" customWidth="1"/>
    <col min="5901" max="5901" width="12.42578125" style="4" customWidth="1"/>
    <col min="5902" max="5902" width="11.85546875" style="4" bestFit="1" customWidth="1"/>
    <col min="5903" max="5903" width="11.140625" style="4" bestFit="1" customWidth="1"/>
    <col min="5904" max="5904" width="24.85546875" style="4" bestFit="1" customWidth="1"/>
    <col min="5905" max="5905" width="8.85546875" style="4" customWidth="1"/>
    <col min="5906" max="5906" width="9.5703125" style="4" customWidth="1"/>
    <col min="5907" max="5907" width="9.85546875" style="4" bestFit="1" customWidth="1"/>
    <col min="5908" max="6144" width="8.85546875" style="4"/>
    <col min="6145" max="6145" width="31.85546875" style="4" customWidth="1"/>
    <col min="6146" max="6146" width="0" style="4" hidden="1" customWidth="1"/>
    <col min="6147" max="6147" width="10.85546875" style="4" customWidth="1"/>
    <col min="6148" max="6148" width="13" style="4" customWidth="1"/>
    <col min="6149" max="6155" width="0" style="4" hidden="1" customWidth="1"/>
    <col min="6156" max="6156" width="16.28515625" style="4" customWidth="1"/>
    <col min="6157" max="6157" width="12.42578125" style="4" customWidth="1"/>
    <col min="6158" max="6158" width="11.85546875" style="4" bestFit="1" customWidth="1"/>
    <col min="6159" max="6159" width="11.140625" style="4" bestFit="1" customWidth="1"/>
    <col min="6160" max="6160" width="24.85546875" style="4" bestFit="1" customWidth="1"/>
    <col min="6161" max="6161" width="8.85546875" style="4" customWidth="1"/>
    <col min="6162" max="6162" width="9.5703125" style="4" customWidth="1"/>
    <col min="6163" max="6163" width="9.85546875" style="4" bestFit="1" customWidth="1"/>
    <col min="6164" max="6400" width="8.85546875" style="4"/>
    <col min="6401" max="6401" width="31.85546875" style="4" customWidth="1"/>
    <col min="6402" max="6402" width="0" style="4" hidden="1" customWidth="1"/>
    <col min="6403" max="6403" width="10.85546875" style="4" customWidth="1"/>
    <col min="6404" max="6404" width="13" style="4" customWidth="1"/>
    <col min="6405" max="6411" width="0" style="4" hidden="1" customWidth="1"/>
    <col min="6412" max="6412" width="16.28515625" style="4" customWidth="1"/>
    <col min="6413" max="6413" width="12.42578125" style="4" customWidth="1"/>
    <col min="6414" max="6414" width="11.85546875" style="4" bestFit="1" customWidth="1"/>
    <col min="6415" max="6415" width="11.140625" style="4" bestFit="1" customWidth="1"/>
    <col min="6416" max="6416" width="24.85546875" style="4" bestFit="1" customWidth="1"/>
    <col min="6417" max="6417" width="8.85546875" style="4" customWidth="1"/>
    <col min="6418" max="6418" width="9.5703125" style="4" customWidth="1"/>
    <col min="6419" max="6419" width="9.85546875" style="4" bestFit="1" customWidth="1"/>
    <col min="6420" max="6656" width="8.85546875" style="4"/>
    <col min="6657" max="6657" width="31.85546875" style="4" customWidth="1"/>
    <col min="6658" max="6658" width="0" style="4" hidden="1" customWidth="1"/>
    <col min="6659" max="6659" width="10.85546875" style="4" customWidth="1"/>
    <col min="6660" max="6660" width="13" style="4" customWidth="1"/>
    <col min="6661" max="6667" width="0" style="4" hidden="1" customWidth="1"/>
    <col min="6668" max="6668" width="16.28515625" style="4" customWidth="1"/>
    <col min="6669" max="6669" width="12.42578125" style="4" customWidth="1"/>
    <col min="6670" max="6670" width="11.85546875" style="4" bestFit="1" customWidth="1"/>
    <col min="6671" max="6671" width="11.140625" style="4" bestFit="1" customWidth="1"/>
    <col min="6672" max="6672" width="24.85546875" style="4" bestFit="1" customWidth="1"/>
    <col min="6673" max="6673" width="8.85546875" style="4" customWidth="1"/>
    <col min="6674" max="6674" width="9.5703125" style="4" customWidth="1"/>
    <col min="6675" max="6675" width="9.85546875" style="4" bestFit="1" customWidth="1"/>
    <col min="6676" max="6912" width="8.85546875" style="4"/>
    <col min="6913" max="6913" width="31.85546875" style="4" customWidth="1"/>
    <col min="6914" max="6914" width="0" style="4" hidden="1" customWidth="1"/>
    <col min="6915" max="6915" width="10.85546875" style="4" customWidth="1"/>
    <col min="6916" max="6916" width="13" style="4" customWidth="1"/>
    <col min="6917" max="6923" width="0" style="4" hidden="1" customWidth="1"/>
    <col min="6924" max="6924" width="16.28515625" style="4" customWidth="1"/>
    <col min="6925" max="6925" width="12.42578125" style="4" customWidth="1"/>
    <col min="6926" max="6926" width="11.85546875" style="4" bestFit="1" customWidth="1"/>
    <col min="6927" max="6927" width="11.140625" style="4" bestFit="1" customWidth="1"/>
    <col min="6928" max="6928" width="24.85546875" style="4" bestFit="1" customWidth="1"/>
    <col min="6929" max="6929" width="8.85546875" style="4" customWidth="1"/>
    <col min="6930" max="6930" width="9.5703125" style="4" customWidth="1"/>
    <col min="6931" max="6931" width="9.85546875" style="4" bestFit="1" customWidth="1"/>
    <col min="6932" max="7168" width="8.85546875" style="4"/>
    <col min="7169" max="7169" width="31.85546875" style="4" customWidth="1"/>
    <col min="7170" max="7170" width="0" style="4" hidden="1" customWidth="1"/>
    <col min="7171" max="7171" width="10.85546875" style="4" customWidth="1"/>
    <col min="7172" max="7172" width="13" style="4" customWidth="1"/>
    <col min="7173" max="7179" width="0" style="4" hidden="1" customWidth="1"/>
    <col min="7180" max="7180" width="16.28515625" style="4" customWidth="1"/>
    <col min="7181" max="7181" width="12.42578125" style="4" customWidth="1"/>
    <col min="7182" max="7182" width="11.85546875" style="4" bestFit="1" customWidth="1"/>
    <col min="7183" max="7183" width="11.140625" style="4" bestFit="1" customWidth="1"/>
    <col min="7184" max="7184" width="24.85546875" style="4" bestFit="1" customWidth="1"/>
    <col min="7185" max="7185" width="8.85546875" style="4" customWidth="1"/>
    <col min="7186" max="7186" width="9.5703125" style="4" customWidth="1"/>
    <col min="7187" max="7187" width="9.85546875" style="4" bestFit="1" customWidth="1"/>
    <col min="7188" max="7424" width="8.85546875" style="4"/>
    <col min="7425" max="7425" width="31.85546875" style="4" customWidth="1"/>
    <col min="7426" max="7426" width="0" style="4" hidden="1" customWidth="1"/>
    <col min="7427" max="7427" width="10.85546875" style="4" customWidth="1"/>
    <col min="7428" max="7428" width="13" style="4" customWidth="1"/>
    <col min="7429" max="7435" width="0" style="4" hidden="1" customWidth="1"/>
    <col min="7436" max="7436" width="16.28515625" style="4" customWidth="1"/>
    <col min="7437" max="7437" width="12.42578125" style="4" customWidth="1"/>
    <col min="7438" max="7438" width="11.85546875" style="4" bestFit="1" customWidth="1"/>
    <col min="7439" max="7439" width="11.140625" style="4" bestFit="1" customWidth="1"/>
    <col min="7440" max="7440" width="24.85546875" style="4" bestFit="1" customWidth="1"/>
    <col min="7441" max="7441" width="8.85546875" style="4" customWidth="1"/>
    <col min="7442" max="7442" width="9.5703125" style="4" customWidth="1"/>
    <col min="7443" max="7443" width="9.85546875" style="4" bestFit="1" customWidth="1"/>
    <col min="7444" max="7680" width="8.85546875" style="4"/>
    <col min="7681" max="7681" width="31.85546875" style="4" customWidth="1"/>
    <col min="7682" max="7682" width="0" style="4" hidden="1" customWidth="1"/>
    <col min="7683" max="7683" width="10.85546875" style="4" customWidth="1"/>
    <col min="7684" max="7684" width="13" style="4" customWidth="1"/>
    <col min="7685" max="7691" width="0" style="4" hidden="1" customWidth="1"/>
    <col min="7692" max="7692" width="16.28515625" style="4" customWidth="1"/>
    <col min="7693" max="7693" width="12.42578125" style="4" customWidth="1"/>
    <col min="7694" max="7694" width="11.85546875" style="4" bestFit="1" customWidth="1"/>
    <col min="7695" max="7695" width="11.140625" style="4" bestFit="1" customWidth="1"/>
    <col min="7696" max="7696" width="24.85546875" style="4" bestFit="1" customWidth="1"/>
    <col min="7697" max="7697" width="8.85546875" style="4" customWidth="1"/>
    <col min="7698" max="7698" width="9.5703125" style="4" customWidth="1"/>
    <col min="7699" max="7699" width="9.85546875" style="4" bestFit="1" customWidth="1"/>
    <col min="7700" max="7936" width="8.85546875" style="4"/>
    <col min="7937" max="7937" width="31.85546875" style="4" customWidth="1"/>
    <col min="7938" max="7938" width="0" style="4" hidden="1" customWidth="1"/>
    <col min="7939" max="7939" width="10.85546875" style="4" customWidth="1"/>
    <col min="7940" max="7940" width="13" style="4" customWidth="1"/>
    <col min="7941" max="7947" width="0" style="4" hidden="1" customWidth="1"/>
    <col min="7948" max="7948" width="16.28515625" style="4" customWidth="1"/>
    <col min="7949" max="7949" width="12.42578125" style="4" customWidth="1"/>
    <col min="7950" max="7950" width="11.85546875" style="4" bestFit="1" customWidth="1"/>
    <col min="7951" max="7951" width="11.140625" style="4" bestFit="1" customWidth="1"/>
    <col min="7952" max="7952" width="24.85546875" style="4" bestFit="1" customWidth="1"/>
    <col min="7953" max="7953" width="8.85546875" style="4" customWidth="1"/>
    <col min="7954" max="7954" width="9.5703125" style="4" customWidth="1"/>
    <col min="7955" max="7955" width="9.85546875" style="4" bestFit="1" customWidth="1"/>
    <col min="7956" max="8192" width="8.85546875" style="4"/>
    <col min="8193" max="8193" width="31.85546875" style="4" customWidth="1"/>
    <col min="8194" max="8194" width="0" style="4" hidden="1" customWidth="1"/>
    <col min="8195" max="8195" width="10.85546875" style="4" customWidth="1"/>
    <col min="8196" max="8196" width="13" style="4" customWidth="1"/>
    <col min="8197" max="8203" width="0" style="4" hidden="1" customWidth="1"/>
    <col min="8204" max="8204" width="16.28515625" style="4" customWidth="1"/>
    <col min="8205" max="8205" width="12.42578125" style="4" customWidth="1"/>
    <col min="8206" max="8206" width="11.85546875" style="4" bestFit="1" customWidth="1"/>
    <col min="8207" max="8207" width="11.140625" style="4" bestFit="1" customWidth="1"/>
    <col min="8208" max="8208" width="24.85546875" style="4" bestFit="1" customWidth="1"/>
    <col min="8209" max="8209" width="8.85546875" style="4" customWidth="1"/>
    <col min="8210" max="8210" width="9.5703125" style="4" customWidth="1"/>
    <col min="8211" max="8211" width="9.85546875" style="4" bestFit="1" customWidth="1"/>
    <col min="8212" max="8448" width="8.85546875" style="4"/>
    <col min="8449" max="8449" width="31.85546875" style="4" customWidth="1"/>
    <col min="8450" max="8450" width="0" style="4" hidden="1" customWidth="1"/>
    <col min="8451" max="8451" width="10.85546875" style="4" customWidth="1"/>
    <col min="8452" max="8452" width="13" style="4" customWidth="1"/>
    <col min="8453" max="8459" width="0" style="4" hidden="1" customWidth="1"/>
    <col min="8460" max="8460" width="16.28515625" style="4" customWidth="1"/>
    <col min="8461" max="8461" width="12.42578125" style="4" customWidth="1"/>
    <col min="8462" max="8462" width="11.85546875" style="4" bestFit="1" customWidth="1"/>
    <col min="8463" max="8463" width="11.140625" style="4" bestFit="1" customWidth="1"/>
    <col min="8464" max="8464" width="24.85546875" style="4" bestFit="1" customWidth="1"/>
    <col min="8465" max="8465" width="8.85546875" style="4" customWidth="1"/>
    <col min="8466" max="8466" width="9.5703125" style="4" customWidth="1"/>
    <col min="8467" max="8467" width="9.85546875" style="4" bestFit="1" customWidth="1"/>
    <col min="8468" max="8704" width="8.85546875" style="4"/>
    <col min="8705" max="8705" width="31.85546875" style="4" customWidth="1"/>
    <col min="8706" max="8706" width="0" style="4" hidden="1" customWidth="1"/>
    <col min="8707" max="8707" width="10.85546875" style="4" customWidth="1"/>
    <col min="8708" max="8708" width="13" style="4" customWidth="1"/>
    <col min="8709" max="8715" width="0" style="4" hidden="1" customWidth="1"/>
    <col min="8716" max="8716" width="16.28515625" style="4" customWidth="1"/>
    <col min="8717" max="8717" width="12.42578125" style="4" customWidth="1"/>
    <col min="8718" max="8718" width="11.85546875" style="4" bestFit="1" customWidth="1"/>
    <col min="8719" max="8719" width="11.140625" style="4" bestFit="1" customWidth="1"/>
    <col min="8720" max="8720" width="24.85546875" style="4" bestFit="1" customWidth="1"/>
    <col min="8721" max="8721" width="8.85546875" style="4" customWidth="1"/>
    <col min="8722" max="8722" width="9.5703125" style="4" customWidth="1"/>
    <col min="8723" max="8723" width="9.85546875" style="4" bestFit="1" customWidth="1"/>
    <col min="8724" max="8960" width="8.85546875" style="4"/>
    <col min="8961" max="8961" width="31.85546875" style="4" customWidth="1"/>
    <col min="8962" max="8962" width="0" style="4" hidden="1" customWidth="1"/>
    <col min="8963" max="8963" width="10.85546875" style="4" customWidth="1"/>
    <col min="8964" max="8964" width="13" style="4" customWidth="1"/>
    <col min="8965" max="8971" width="0" style="4" hidden="1" customWidth="1"/>
    <col min="8972" max="8972" width="16.28515625" style="4" customWidth="1"/>
    <col min="8973" max="8973" width="12.42578125" style="4" customWidth="1"/>
    <col min="8974" max="8974" width="11.85546875" style="4" bestFit="1" customWidth="1"/>
    <col min="8975" max="8975" width="11.140625" style="4" bestFit="1" customWidth="1"/>
    <col min="8976" max="8976" width="24.85546875" style="4" bestFit="1" customWidth="1"/>
    <col min="8977" max="8977" width="8.85546875" style="4" customWidth="1"/>
    <col min="8978" max="8978" width="9.5703125" style="4" customWidth="1"/>
    <col min="8979" max="8979" width="9.85546875" style="4" bestFit="1" customWidth="1"/>
    <col min="8980" max="9216" width="8.85546875" style="4"/>
    <col min="9217" max="9217" width="31.85546875" style="4" customWidth="1"/>
    <col min="9218" max="9218" width="0" style="4" hidden="1" customWidth="1"/>
    <col min="9219" max="9219" width="10.85546875" style="4" customWidth="1"/>
    <col min="9220" max="9220" width="13" style="4" customWidth="1"/>
    <col min="9221" max="9227" width="0" style="4" hidden="1" customWidth="1"/>
    <col min="9228" max="9228" width="16.28515625" style="4" customWidth="1"/>
    <col min="9229" max="9229" width="12.42578125" style="4" customWidth="1"/>
    <col min="9230" max="9230" width="11.85546875" style="4" bestFit="1" customWidth="1"/>
    <col min="9231" max="9231" width="11.140625" style="4" bestFit="1" customWidth="1"/>
    <col min="9232" max="9232" width="24.85546875" style="4" bestFit="1" customWidth="1"/>
    <col min="9233" max="9233" width="8.85546875" style="4" customWidth="1"/>
    <col min="9234" max="9234" width="9.5703125" style="4" customWidth="1"/>
    <col min="9235" max="9235" width="9.85546875" style="4" bestFit="1" customWidth="1"/>
    <col min="9236" max="9472" width="8.85546875" style="4"/>
    <col min="9473" max="9473" width="31.85546875" style="4" customWidth="1"/>
    <col min="9474" max="9474" width="0" style="4" hidden="1" customWidth="1"/>
    <col min="9475" max="9475" width="10.85546875" style="4" customWidth="1"/>
    <col min="9476" max="9476" width="13" style="4" customWidth="1"/>
    <col min="9477" max="9483" width="0" style="4" hidden="1" customWidth="1"/>
    <col min="9484" max="9484" width="16.28515625" style="4" customWidth="1"/>
    <col min="9485" max="9485" width="12.42578125" style="4" customWidth="1"/>
    <col min="9486" max="9486" width="11.85546875" style="4" bestFit="1" customWidth="1"/>
    <col min="9487" max="9487" width="11.140625" style="4" bestFit="1" customWidth="1"/>
    <col min="9488" max="9488" width="24.85546875" style="4" bestFit="1" customWidth="1"/>
    <col min="9489" max="9489" width="8.85546875" style="4" customWidth="1"/>
    <col min="9490" max="9490" width="9.5703125" style="4" customWidth="1"/>
    <col min="9491" max="9491" width="9.85546875" style="4" bestFit="1" customWidth="1"/>
    <col min="9492" max="9728" width="8.85546875" style="4"/>
    <col min="9729" max="9729" width="31.85546875" style="4" customWidth="1"/>
    <col min="9730" max="9730" width="0" style="4" hidden="1" customWidth="1"/>
    <col min="9731" max="9731" width="10.85546875" style="4" customWidth="1"/>
    <col min="9732" max="9732" width="13" style="4" customWidth="1"/>
    <col min="9733" max="9739" width="0" style="4" hidden="1" customWidth="1"/>
    <col min="9740" max="9740" width="16.28515625" style="4" customWidth="1"/>
    <col min="9741" max="9741" width="12.42578125" style="4" customWidth="1"/>
    <col min="9742" max="9742" width="11.85546875" style="4" bestFit="1" customWidth="1"/>
    <col min="9743" max="9743" width="11.140625" style="4" bestFit="1" customWidth="1"/>
    <col min="9744" max="9744" width="24.85546875" style="4" bestFit="1" customWidth="1"/>
    <col min="9745" max="9745" width="8.85546875" style="4" customWidth="1"/>
    <col min="9746" max="9746" width="9.5703125" style="4" customWidth="1"/>
    <col min="9747" max="9747" width="9.85546875" style="4" bestFit="1" customWidth="1"/>
    <col min="9748" max="9984" width="8.85546875" style="4"/>
    <col min="9985" max="9985" width="31.85546875" style="4" customWidth="1"/>
    <col min="9986" max="9986" width="0" style="4" hidden="1" customWidth="1"/>
    <col min="9987" max="9987" width="10.85546875" style="4" customWidth="1"/>
    <col min="9988" max="9988" width="13" style="4" customWidth="1"/>
    <col min="9989" max="9995" width="0" style="4" hidden="1" customWidth="1"/>
    <col min="9996" max="9996" width="16.28515625" style="4" customWidth="1"/>
    <col min="9997" max="9997" width="12.42578125" style="4" customWidth="1"/>
    <col min="9998" max="9998" width="11.85546875" style="4" bestFit="1" customWidth="1"/>
    <col min="9999" max="9999" width="11.140625" style="4" bestFit="1" customWidth="1"/>
    <col min="10000" max="10000" width="24.85546875" style="4" bestFit="1" customWidth="1"/>
    <col min="10001" max="10001" width="8.85546875" style="4" customWidth="1"/>
    <col min="10002" max="10002" width="9.5703125" style="4" customWidth="1"/>
    <col min="10003" max="10003" width="9.85546875" style="4" bestFit="1" customWidth="1"/>
    <col min="10004" max="10240" width="8.85546875" style="4"/>
    <col min="10241" max="10241" width="31.85546875" style="4" customWidth="1"/>
    <col min="10242" max="10242" width="0" style="4" hidden="1" customWidth="1"/>
    <col min="10243" max="10243" width="10.85546875" style="4" customWidth="1"/>
    <col min="10244" max="10244" width="13" style="4" customWidth="1"/>
    <col min="10245" max="10251" width="0" style="4" hidden="1" customWidth="1"/>
    <col min="10252" max="10252" width="16.28515625" style="4" customWidth="1"/>
    <col min="10253" max="10253" width="12.42578125" style="4" customWidth="1"/>
    <col min="10254" max="10254" width="11.85546875" style="4" bestFit="1" customWidth="1"/>
    <col min="10255" max="10255" width="11.140625" style="4" bestFit="1" customWidth="1"/>
    <col min="10256" max="10256" width="24.85546875" style="4" bestFit="1" customWidth="1"/>
    <col min="10257" max="10257" width="8.85546875" style="4" customWidth="1"/>
    <col min="10258" max="10258" width="9.5703125" style="4" customWidth="1"/>
    <col min="10259" max="10259" width="9.85546875" style="4" bestFit="1" customWidth="1"/>
    <col min="10260" max="10496" width="8.85546875" style="4"/>
    <col min="10497" max="10497" width="31.85546875" style="4" customWidth="1"/>
    <col min="10498" max="10498" width="0" style="4" hidden="1" customWidth="1"/>
    <col min="10499" max="10499" width="10.85546875" style="4" customWidth="1"/>
    <col min="10500" max="10500" width="13" style="4" customWidth="1"/>
    <col min="10501" max="10507" width="0" style="4" hidden="1" customWidth="1"/>
    <col min="10508" max="10508" width="16.28515625" style="4" customWidth="1"/>
    <col min="10509" max="10509" width="12.42578125" style="4" customWidth="1"/>
    <col min="10510" max="10510" width="11.85546875" style="4" bestFit="1" customWidth="1"/>
    <col min="10511" max="10511" width="11.140625" style="4" bestFit="1" customWidth="1"/>
    <col min="10512" max="10512" width="24.85546875" style="4" bestFit="1" customWidth="1"/>
    <col min="10513" max="10513" width="8.85546875" style="4" customWidth="1"/>
    <col min="10514" max="10514" width="9.5703125" style="4" customWidth="1"/>
    <col min="10515" max="10515" width="9.85546875" style="4" bestFit="1" customWidth="1"/>
    <col min="10516" max="10752" width="8.85546875" style="4"/>
    <col min="10753" max="10753" width="31.85546875" style="4" customWidth="1"/>
    <col min="10754" max="10754" width="0" style="4" hidden="1" customWidth="1"/>
    <col min="10755" max="10755" width="10.85546875" style="4" customWidth="1"/>
    <col min="10756" max="10756" width="13" style="4" customWidth="1"/>
    <col min="10757" max="10763" width="0" style="4" hidden="1" customWidth="1"/>
    <col min="10764" max="10764" width="16.28515625" style="4" customWidth="1"/>
    <col min="10765" max="10765" width="12.42578125" style="4" customWidth="1"/>
    <col min="10766" max="10766" width="11.85546875" style="4" bestFit="1" customWidth="1"/>
    <col min="10767" max="10767" width="11.140625" style="4" bestFit="1" customWidth="1"/>
    <col min="10768" max="10768" width="24.85546875" style="4" bestFit="1" customWidth="1"/>
    <col min="10769" max="10769" width="8.85546875" style="4" customWidth="1"/>
    <col min="10770" max="10770" width="9.5703125" style="4" customWidth="1"/>
    <col min="10771" max="10771" width="9.85546875" style="4" bestFit="1" customWidth="1"/>
    <col min="10772" max="11008" width="8.85546875" style="4"/>
    <col min="11009" max="11009" width="31.85546875" style="4" customWidth="1"/>
    <col min="11010" max="11010" width="0" style="4" hidden="1" customWidth="1"/>
    <col min="11011" max="11011" width="10.85546875" style="4" customWidth="1"/>
    <col min="11012" max="11012" width="13" style="4" customWidth="1"/>
    <col min="11013" max="11019" width="0" style="4" hidden="1" customWidth="1"/>
    <col min="11020" max="11020" width="16.28515625" style="4" customWidth="1"/>
    <col min="11021" max="11021" width="12.42578125" style="4" customWidth="1"/>
    <col min="11022" max="11022" width="11.85546875" style="4" bestFit="1" customWidth="1"/>
    <col min="11023" max="11023" width="11.140625" style="4" bestFit="1" customWidth="1"/>
    <col min="11024" max="11024" width="24.85546875" style="4" bestFit="1" customWidth="1"/>
    <col min="11025" max="11025" width="8.85546875" style="4" customWidth="1"/>
    <col min="11026" max="11026" width="9.5703125" style="4" customWidth="1"/>
    <col min="11027" max="11027" width="9.85546875" style="4" bestFit="1" customWidth="1"/>
    <col min="11028" max="11264" width="8.85546875" style="4"/>
    <col min="11265" max="11265" width="31.85546875" style="4" customWidth="1"/>
    <col min="11266" max="11266" width="0" style="4" hidden="1" customWidth="1"/>
    <col min="11267" max="11267" width="10.85546875" style="4" customWidth="1"/>
    <col min="11268" max="11268" width="13" style="4" customWidth="1"/>
    <col min="11269" max="11275" width="0" style="4" hidden="1" customWidth="1"/>
    <col min="11276" max="11276" width="16.28515625" style="4" customWidth="1"/>
    <col min="11277" max="11277" width="12.42578125" style="4" customWidth="1"/>
    <col min="11278" max="11278" width="11.85546875" style="4" bestFit="1" customWidth="1"/>
    <col min="11279" max="11279" width="11.140625" style="4" bestFit="1" customWidth="1"/>
    <col min="11280" max="11280" width="24.85546875" style="4" bestFit="1" customWidth="1"/>
    <col min="11281" max="11281" width="8.85546875" style="4" customWidth="1"/>
    <col min="11282" max="11282" width="9.5703125" style="4" customWidth="1"/>
    <col min="11283" max="11283" width="9.85546875" style="4" bestFit="1" customWidth="1"/>
    <col min="11284" max="11520" width="8.85546875" style="4"/>
    <col min="11521" max="11521" width="31.85546875" style="4" customWidth="1"/>
    <col min="11522" max="11522" width="0" style="4" hidden="1" customWidth="1"/>
    <col min="11523" max="11523" width="10.85546875" style="4" customWidth="1"/>
    <col min="11524" max="11524" width="13" style="4" customWidth="1"/>
    <col min="11525" max="11531" width="0" style="4" hidden="1" customWidth="1"/>
    <col min="11532" max="11532" width="16.28515625" style="4" customWidth="1"/>
    <col min="11533" max="11533" width="12.42578125" style="4" customWidth="1"/>
    <col min="11534" max="11534" width="11.85546875" style="4" bestFit="1" customWidth="1"/>
    <col min="11535" max="11535" width="11.140625" style="4" bestFit="1" customWidth="1"/>
    <col min="11536" max="11536" width="24.85546875" style="4" bestFit="1" customWidth="1"/>
    <col min="11537" max="11537" width="8.85546875" style="4" customWidth="1"/>
    <col min="11538" max="11538" width="9.5703125" style="4" customWidth="1"/>
    <col min="11539" max="11539" width="9.85546875" style="4" bestFit="1" customWidth="1"/>
    <col min="11540" max="11776" width="8.85546875" style="4"/>
    <col min="11777" max="11777" width="31.85546875" style="4" customWidth="1"/>
    <col min="11778" max="11778" width="0" style="4" hidden="1" customWidth="1"/>
    <col min="11779" max="11779" width="10.85546875" style="4" customWidth="1"/>
    <col min="11780" max="11780" width="13" style="4" customWidth="1"/>
    <col min="11781" max="11787" width="0" style="4" hidden="1" customWidth="1"/>
    <col min="11788" max="11788" width="16.28515625" style="4" customWidth="1"/>
    <col min="11789" max="11789" width="12.42578125" style="4" customWidth="1"/>
    <col min="11790" max="11790" width="11.85546875" style="4" bestFit="1" customWidth="1"/>
    <col min="11791" max="11791" width="11.140625" style="4" bestFit="1" customWidth="1"/>
    <col min="11792" max="11792" width="24.85546875" style="4" bestFit="1" customWidth="1"/>
    <col min="11793" max="11793" width="8.85546875" style="4" customWidth="1"/>
    <col min="11794" max="11794" width="9.5703125" style="4" customWidth="1"/>
    <col min="11795" max="11795" width="9.85546875" style="4" bestFit="1" customWidth="1"/>
    <col min="11796" max="12032" width="8.85546875" style="4"/>
    <col min="12033" max="12033" width="31.85546875" style="4" customWidth="1"/>
    <col min="12034" max="12034" width="0" style="4" hidden="1" customWidth="1"/>
    <col min="12035" max="12035" width="10.85546875" style="4" customWidth="1"/>
    <col min="12036" max="12036" width="13" style="4" customWidth="1"/>
    <col min="12037" max="12043" width="0" style="4" hidden="1" customWidth="1"/>
    <col min="12044" max="12044" width="16.28515625" style="4" customWidth="1"/>
    <col min="12045" max="12045" width="12.42578125" style="4" customWidth="1"/>
    <col min="12046" max="12046" width="11.85546875" style="4" bestFit="1" customWidth="1"/>
    <col min="12047" max="12047" width="11.140625" style="4" bestFit="1" customWidth="1"/>
    <col min="12048" max="12048" width="24.85546875" style="4" bestFit="1" customWidth="1"/>
    <col min="12049" max="12049" width="8.85546875" style="4" customWidth="1"/>
    <col min="12050" max="12050" width="9.5703125" style="4" customWidth="1"/>
    <col min="12051" max="12051" width="9.85546875" style="4" bestFit="1" customWidth="1"/>
    <col min="12052" max="12288" width="8.85546875" style="4"/>
    <col min="12289" max="12289" width="31.85546875" style="4" customWidth="1"/>
    <col min="12290" max="12290" width="0" style="4" hidden="1" customWidth="1"/>
    <col min="12291" max="12291" width="10.85546875" style="4" customWidth="1"/>
    <col min="12292" max="12292" width="13" style="4" customWidth="1"/>
    <col min="12293" max="12299" width="0" style="4" hidden="1" customWidth="1"/>
    <col min="12300" max="12300" width="16.28515625" style="4" customWidth="1"/>
    <col min="12301" max="12301" width="12.42578125" style="4" customWidth="1"/>
    <col min="12302" max="12302" width="11.85546875" style="4" bestFit="1" customWidth="1"/>
    <col min="12303" max="12303" width="11.140625" style="4" bestFit="1" customWidth="1"/>
    <col min="12304" max="12304" width="24.85546875" style="4" bestFit="1" customWidth="1"/>
    <col min="12305" max="12305" width="8.85546875" style="4" customWidth="1"/>
    <col min="12306" max="12306" width="9.5703125" style="4" customWidth="1"/>
    <col min="12307" max="12307" width="9.85546875" style="4" bestFit="1" customWidth="1"/>
    <col min="12308" max="12544" width="8.85546875" style="4"/>
    <col min="12545" max="12545" width="31.85546875" style="4" customWidth="1"/>
    <col min="12546" max="12546" width="0" style="4" hidden="1" customWidth="1"/>
    <col min="12547" max="12547" width="10.85546875" style="4" customWidth="1"/>
    <col min="12548" max="12548" width="13" style="4" customWidth="1"/>
    <col min="12549" max="12555" width="0" style="4" hidden="1" customWidth="1"/>
    <col min="12556" max="12556" width="16.28515625" style="4" customWidth="1"/>
    <col min="12557" max="12557" width="12.42578125" style="4" customWidth="1"/>
    <col min="12558" max="12558" width="11.85546875" style="4" bestFit="1" customWidth="1"/>
    <col min="12559" max="12559" width="11.140625" style="4" bestFit="1" customWidth="1"/>
    <col min="12560" max="12560" width="24.85546875" style="4" bestFit="1" customWidth="1"/>
    <col min="12561" max="12561" width="8.85546875" style="4" customWidth="1"/>
    <col min="12562" max="12562" width="9.5703125" style="4" customWidth="1"/>
    <col min="12563" max="12563" width="9.85546875" style="4" bestFit="1" customWidth="1"/>
    <col min="12564" max="12800" width="8.85546875" style="4"/>
    <col min="12801" max="12801" width="31.85546875" style="4" customWidth="1"/>
    <col min="12802" max="12802" width="0" style="4" hidden="1" customWidth="1"/>
    <col min="12803" max="12803" width="10.85546875" style="4" customWidth="1"/>
    <col min="12804" max="12804" width="13" style="4" customWidth="1"/>
    <col min="12805" max="12811" width="0" style="4" hidden="1" customWidth="1"/>
    <col min="12812" max="12812" width="16.28515625" style="4" customWidth="1"/>
    <col min="12813" max="12813" width="12.42578125" style="4" customWidth="1"/>
    <col min="12814" max="12814" width="11.85546875" style="4" bestFit="1" customWidth="1"/>
    <col min="12815" max="12815" width="11.140625" style="4" bestFit="1" customWidth="1"/>
    <col min="12816" max="12816" width="24.85546875" style="4" bestFit="1" customWidth="1"/>
    <col min="12817" max="12817" width="8.85546875" style="4" customWidth="1"/>
    <col min="12818" max="12818" width="9.5703125" style="4" customWidth="1"/>
    <col min="12819" max="12819" width="9.85546875" style="4" bestFit="1" customWidth="1"/>
    <col min="12820" max="13056" width="8.85546875" style="4"/>
    <col min="13057" max="13057" width="31.85546875" style="4" customWidth="1"/>
    <col min="13058" max="13058" width="0" style="4" hidden="1" customWidth="1"/>
    <col min="13059" max="13059" width="10.85546875" style="4" customWidth="1"/>
    <col min="13060" max="13060" width="13" style="4" customWidth="1"/>
    <col min="13061" max="13067" width="0" style="4" hidden="1" customWidth="1"/>
    <col min="13068" max="13068" width="16.28515625" style="4" customWidth="1"/>
    <col min="13069" max="13069" width="12.42578125" style="4" customWidth="1"/>
    <col min="13070" max="13070" width="11.85546875" style="4" bestFit="1" customWidth="1"/>
    <col min="13071" max="13071" width="11.140625" style="4" bestFit="1" customWidth="1"/>
    <col min="13072" max="13072" width="24.85546875" style="4" bestFit="1" customWidth="1"/>
    <col min="13073" max="13073" width="8.85546875" style="4" customWidth="1"/>
    <col min="13074" max="13074" width="9.5703125" style="4" customWidth="1"/>
    <col min="13075" max="13075" width="9.85546875" style="4" bestFit="1" customWidth="1"/>
    <col min="13076" max="13312" width="8.85546875" style="4"/>
    <col min="13313" max="13313" width="31.85546875" style="4" customWidth="1"/>
    <col min="13314" max="13314" width="0" style="4" hidden="1" customWidth="1"/>
    <col min="13315" max="13315" width="10.85546875" style="4" customWidth="1"/>
    <col min="13316" max="13316" width="13" style="4" customWidth="1"/>
    <col min="13317" max="13323" width="0" style="4" hidden="1" customWidth="1"/>
    <col min="13324" max="13324" width="16.28515625" style="4" customWidth="1"/>
    <col min="13325" max="13325" width="12.42578125" style="4" customWidth="1"/>
    <col min="13326" max="13326" width="11.85546875" style="4" bestFit="1" customWidth="1"/>
    <col min="13327" max="13327" width="11.140625" style="4" bestFit="1" customWidth="1"/>
    <col min="13328" max="13328" width="24.85546875" style="4" bestFit="1" customWidth="1"/>
    <col min="13329" max="13329" width="8.85546875" style="4" customWidth="1"/>
    <col min="13330" max="13330" width="9.5703125" style="4" customWidth="1"/>
    <col min="13331" max="13331" width="9.85546875" style="4" bestFit="1" customWidth="1"/>
    <col min="13332" max="13568" width="8.85546875" style="4"/>
    <col min="13569" max="13569" width="31.85546875" style="4" customWidth="1"/>
    <col min="13570" max="13570" width="0" style="4" hidden="1" customWidth="1"/>
    <col min="13571" max="13571" width="10.85546875" style="4" customWidth="1"/>
    <col min="13572" max="13572" width="13" style="4" customWidth="1"/>
    <col min="13573" max="13579" width="0" style="4" hidden="1" customWidth="1"/>
    <col min="13580" max="13580" width="16.28515625" style="4" customWidth="1"/>
    <col min="13581" max="13581" width="12.42578125" style="4" customWidth="1"/>
    <col min="13582" max="13582" width="11.85546875" style="4" bestFit="1" customWidth="1"/>
    <col min="13583" max="13583" width="11.140625" style="4" bestFit="1" customWidth="1"/>
    <col min="13584" max="13584" width="24.85546875" style="4" bestFit="1" customWidth="1"/>
    <col min="13585" max="13585" width="8.85546875" style="4" customWidth="1"/>
    <col min="13586" max="13586" width="9.5703125" style="4" customWidth="1"/>
    <col min="13587" max="13587" width="9.85546875" style="4" bestFit="1" customWidth="1"/>
    <col min="13588" max="13824" width="8.85546875" style="4"/>
    <col min="13825" max="13825" width="31.85546875" style="4" customWidth="1"/>
    <col min="13826" max="13826" width="0" style="4" hidden="1" customWidth="1"/>
    <col min="13827" max="13827" width="10.85546875" style="4" customWidth="1"/>
    <col min="13828" max="13828" width="13" style="4" customWidth="1"/>
    <col min="13829" max="13835" width="0" style="4" hidden="1" customWidth="1"/>
    <col min="13836" max="13836" width="16.28515625" style="4" customWidth="1"/>
    <col min="13837" max="13837" width="12.42578125" style="4" customWidth="1"/>
    <col min="13838" max="13838" width="11.85546875" style="4" bestFit="1" customWidth="1"/>
    <col min="13839" max="13839" width="11.140625" style="4" bestFit="1" customWidth="1"/>
    <col min="13840" max="13840" width="24.85546875" style="4" bestFit="1" customWidth="1"/>
    <col min="13841" max="13841" width="8.85546875" style="4" customWidth="1"/>
    <col min="13842" max="13842" width="9.5703125" style="4" customWidth="1"/>
    <col min="13843" max="13843" width="9.85546875" style="4" bestFit="1" customWidth="1"/>
    <col min="13844" max="14080" width="8.85546875" style="4"/>
    <col min="14081" max="14081" width="31.85546875" style="4" customWidth="1"/>
    <col min="14082" max="14082" width="0" style="4" hidden="1" customWidth="1"/>
    <col min="14083" max="14083" width="10.85546875" style="4" customWidth="1"/>
    <col min="14084" max="14084" width="13" style="4" customWidth="1"/>
    <col min="14085" max="14091" width="0" style="4" hidden="1" customWidth="1"/>
    <col min="14092" max="14092" width="16.28515625" style="4" customWidth="1"/>
    <col min="14093" max="14093" width="12.42578125" style="4" customWidth="1"/>
    <col min="14094" max="14094" width="11.85546875" style="4" bestFit="1" customWidth="1"/>
    <col min="14095" max="14095" width="11.140625" style="4" bestFit="1" customWidth="1"/>
    <col min="14096" max="14096" width="24.85546875" style="4" bestFit="1" customWidth="1"/>
    <col min="14097" max="14097" width="8.85546875" style="4" customWidth="1"/>
    <col min="14098" max="14098" width="9.5703125" style="4" customWidth="1"/>
    <col min="14099" max="14099" width="9.85546875" style="4" bestFit="1" customWidth="1"/>
    <col min="14100" max="14336" width="8.85546875" style="4"/>
    <col min="14337" max="14337" width="31.85546875" style="4" customWidth="1"/>
    <col min="14338" max="14338" width="0" style="4" hidden="1" customWidth="1"/>
    <col min="14339" max="14339" width="10.85546875" style="4" customWidth="1"/>
    <col min="14340" max="14340" width="13" style="4" customWidth="1"/>
    <col min="14341" max="14347" width="0" style="4" hidden="1" customWidth="1"/>
    <col min="14348" max="14348" width="16.28515625" style="4" customWidth="1"/>
    <col min="14349" max="14349" width="12.42578125" style="4" customWidth="1"/>
    <col min="14350" max="14350" width="11.85546875" style="4" bestFit="1" customWidth="1"/>
    <col min="14351" max="14351" width="11.140625" style="4" bestFit="1" customWidth="1"/>
    <col min="14352" max="14352" width="24.85546875" style="4" bestFit="1" customWidth="1"/>
    <col min="14353" max="14353" width="8.85546875" style="4" customWidth="1"/>
    <col min="14354" max="14354" width="9.5703125" style="4" customWidth="1"/>
    <col min="14355" max="14355" width="9.85546875" style="4" bestFit="1" customWidth="1"/>
    <col min="14356" max="14592" width="8.85546875" style="4"/>
    <col min="14593" max="14593" width="31.85546875" style="4" customWidth="1"/>
    <col min="14594" max="14594" width="0" style="4" hidden="1" customWidth="1"/>
    <col min="14595" max="14595" width="10.85546875" style="4" customWidth="1"/>
    <col min="14596" max="14596" width="13" style="4" customWidth="1"/>
    <col min="14597" max="14603" width="0" style="4" hidden="1" customWidth="1"/>
    <col min="14604" max="14604" width="16.28515625" style="4" customWidth="1"/>
    <col min="14605" max="14605" width="12.42578125" style="4" customWidth="1"/>
    <col min="14606" max="14606" width="11.85546875" style="4" bestFit="1" customWidth="1"/>
    <col min="14607" max="14607" width="11.140625" style="4" bestFit="1" customWidth="1"/>
    <col min="14608" max="14608" width="24.85546875" style="4" bestFit="1" customWidth="1"/>
    <col min="14609" max="14609" width="8.85546875" style="4" customWidth="1"/>
    <col min="14610" max="14610" width="9.5703125" style="4" customWidth="1"/>
    <col min="14611" max="14611" width="9.85546875" style="4" bestFit="1" customWidth="1"/>
    <col min="14612" max="14848" width="8.85546875" style="4"/>
    <col min="14849" max="14849" width="31.85546875" style="4" customWidth="1"/>
    <col min="14850" max="14850" width="0" style="4" hidden="1" customWidth="1"/>
    <col min="14851" max="14851" width="10.85546875" style="4" customWidth="1"/>
    <col min="14852" max="14852" width="13" style="4" customWidth="1"/>
    <col min="14853" max="14859" width="0" style="4" hidden="1" customWidth="1"/>
    <col min="14860" max="14860" width="16.28515625" style="4" customWidth="1"/>
    <col min="14861" max="14861" width="12.42578125" style="4" customWidth="1"/>
    <col min="14862" max="14862" width="11.85546875" style="4" bestFit="1" customWidth="1"/>
    <col min="14863" max="14863" width="11.140625" style="4" bestFit="1" customWidth="1"/>
    <col min="14864" max="14864" width="24.85546875" style="4" bestFit="1" customWidth="1"/>
    <col min="14865" max="14865" width="8.85546875" style="4" customWidth="1"/>
    <col min="14866" max="14866" width="9.5703125" style="4" customWidth="1"/>
    <col min="14867" max="14867" width="9.85546875" style="4" bestFit="1" customWidth="1"/>
    <col min="14868" max="15104" width="8.85546875" style="4"/>
    <col min="15105" max="15105" width="31.85546875" style="4" customWidth="1"/>
    <col min="15106" max="15106" width="0" style="4" hidden="1" customWidth="1"/>
    <col min="15107" max="15107" width="10.85546875" style="4" customWidth="1"/>
    <col min="15108" max="15108" width="13" style="4" customWidth="1"/>
    <col min="15109" max="15115" width="0" style="4" hidden="1" customWidth="1"/>
    <col min="15116" max="15116" width="16.28515625" style="4" customWidth="1"/>
    <col min="15117" max="15117" width="12.42578125" style="4" customWidth="1"/>
    <col min="15118" max="15118" width="11.85546875" style="4" bestFit="1" customWidth="1"/>
    <col min="15119" max="15119" width="11.140625" style="4" bestFit="1" customWidth="1"/>
    <col min="15120" max="15120" width="24.85546875" style="4" bestFit="1" customWidth="1"/>
    <col min="15121" max="15121" width="8.85546875" style="4" customWidth="1"/>
    <col min="15122" max="15122" width="9.5703125" style="4" customWidth="1"/>
    <col min="15123" max="15123" width="9.85546875" style="4" bestFit="1" customWidth="1"/>
    <col min="15124" max="15360" width="8.85546875" style="4"/>
    <col min="15361" max="15361" width="31.85546875" style="4" customWidth="1"/>
    <col min="15362" max="15362" width="0" style="4" hidden="1" customWidth="1"/>
    <col min="15363" max="15363" width="10.85546875" style="4" customWidth="1"/>
    <col min="15364" max="15364" width="13" style="4" customWidth="1"/>
    <col min="15365" max="15371" width="0" style="4" hidden="1" customWidth="1"/>
    <col min="15372" max="15372" width="16.28515625" style="4" customWidth="1"/>
    <col min="15373" max="15373" width="12.42578125" style="4" customWidth="1"/>
    <col min="15374" max="15374" width="11.85546875" style="4" bestFit="1" customWidth="1"/>
    <col min="15375" max="15375" width="11.140625" style="4" bestFit="1" customWidth="1"/>
    <col min="15376" max="15376" width="24.85546875" style="4" bestFit="1" customWidth="1"/>
    <col min="15377" max="15377" width="8.85546875" style="4" customWidth="1"/>
    <col min="15378" max="15378" width="9.5703125" style="4" customWidth="1"/>
    <col min="15379" max="15379" width="9.85546875" style="4" bestFit="1" customWidth="1"/>
    <col min="15380" max="15616" width="8.85546875" style="4"/>
    <col min="15617" max="15617" width="31.85546875" style="4" customWidth="1"/>
    <col min="15618" max="15618" width="0" style="4" hidden="1" customWidth="1"/>
    <col min="15619" max="15619" width="10.85546875" style="4" customWidth="1"/>
    <col min="15620" max="15620" width="13" style="4" customWidth="1"/>
    <col min="15621" max="15627" width="0" style="4" hidden="1" customWidth="1"/>
    <col min="15628" max="15628" width="16.28515625" style="4" customWidth="1"/>
    <col min="15629" max="15629" width="12.42578125" style="4" customWidth="1"/>
    <col min="15630" max="15630" width="11.85546875" style="4" bestFit="1" customWidth="1"/>
    <col min="15631" max="15631" width="11.140625" style="4" bestFit="1" customWidth="1"/>
    <col min="15632" max="15632" width="24.85546875" style="4" bestFit="1" customWidth="1"/>
    <col min="15633" max="15633" width="8.85546875" style="4" customWidth="1"/>
    <col min="15634" max="15634" width="9.5703125" style="4" customWidth="1"/>
    <col min="15635" max="15635" width="9.85546875" style="4" bestFit="1" customWidth="1"/>
    <col min="15636" max="15872" width="8.85546875" style="4"/>
    <col min="15873" max="15873" width="31.85546875" style="4" customWidth="1"/>
    <col min="15874" max="15874" width="0" style="4" hidden="1" customWidth="1"/>
    <col min="15875" max="15875" width="10.85546875" style="4" customWidth="1"/>
    <col min="15876" max="15876" width="13" style="4" customWidth="1"/>
    <col min="15877" max="15883" width="0" style="4" hidden="1" customWidth="1"/>
    <col min="15884" max="15884" width="16.28515625" style="4" customWidth="1"/>
    <col min="15885" max="15885" width="12.42578125" style="4" customWidth="1"/>
    <col min="15886" max="15886" width="11.85546875" style="4" bestFit="1" customWidth="1"/>
    <col min="15887" max="15887" width="11.140625" style="4" bestFit="1" customWidth="1"/>
    <col min="15888" max="15888" width="24.85546875" style="4" bestFit="1" customWidth="1"/>
    <col min="15889" max="15889" width="8.85546875" style="4" customWidth="1"/>
    <col min="15890" max="15890" width="9.5703125" style="4" customWidth="1"/>
    <col min="15891" max="15891" width="9.85546875" style="4" bestFit="1" customWidth="1"/>
    <col min="15892" max="16128" width="8.85546875" style="4"/>
    <col min="16129" max="16129" width="31.85546875" style="4" customWidth="1"/>
    <col min="16130" max="16130" width="0" style="4" hidden="1" customWidth="1"/>
    <col min="16131" max="16131" width="10.85546875" style="4" customWidth="1"/>
    <col min="16132" max="16132" width="13" style="4" customWidth="1"/>
    <col min="16133" max="16139" width="0" style="4" hidden="1" customWidth="1"/>
    <col min="16140" max="16140" width="16.28515625" style="4" customWidth="1"/>
    <col min="16141" max="16141" width="12.42578125" style="4" customWidth="1"/>
    <col min="16142" max="16142" width="11.85546875" style="4" bestFit="1" customWidth="1"/>
    <col min="16143" max="16143" width="11.140625" style="4" bestFit="1" customWidth="1"/>
    <col min="16144" max="16144" width="24.85546875" style="4" bestFit="1" customWidth="1"/>
    <col min="16145" max="16145" width="8.85546875" style="4" customWidth="1"/>
    <col min="16146" max="16146" width="9.5703125" style="4" customWidth="1"/>
    <col min="16147" max="16147" width="9.85546875" style="4" bestFit="1" customWidth="1"/>
    <col min="16148" max="16384" width="8.85546875" style="4"/>
  </cols>
  <sheetData>
    <row r="1" spans="1:34" ht="21.75" customHeight="1" x14ac:dyDescent="0.2">
      <c r="A1" s="59" t="s">
        <v>40</v>
      </c>
      <c r="B1" s="60"/>
      <c r="C1" s="6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36"/>
    </row>
    <row r="2" spans="1:34" s="9" customFormat="1" ht="45" customHeight="1" x14ac:dyDescent="0.2">
      <c r="A2" s="5"/>
      <c r="B2" s="6"/>
      <c r="C2" s="29" t="s">
        <v>0</v>
      </c>
      <c r="D2" s="8" t="s">
        <v>1</v>
      </c>
      <c r="E2" s="7" t="s">
        <v>2</v>
      </c>
      <c r="F2" s="8" t="s">
        <v>3</v>
      </c>
      <c r="G2" s="7" t="s">
        <v>2</v>
      </c>
      <c r="H2" s="7"/>
      <c r="I2" s="7" t="s">
        <v>3</v>
      </c>
      <c r="J2" s="7" t="s">
        <v>2</v>
      </c>
      <c r="K2" s="8" t="s">
        <v>3</v>
      </c>
      <c r="L2" s="8" t="s">
        <v>4</v>
      </c>
      <c r="M2" s="8" t="s">
        <v>43</v>
      </c>
      <c r="N2" s="8" t="s">
        <v>44</v>
      </c>
      <c r="O2" s="30" t="s">
        <v>5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" x14ac:dyDescent="0.25">
      <c r="A3" s="26" t="s">
        <v>6</v>
      </c>
      <c r="B3" s="10"/>
      <c r="C3" s="46" t="s">
        <v>61</v>
      </c>
      <c r="D3" s="27">
        <v>3999.96</v>
      </c>
      <c r="E3" s="39"/>
      <c r="F3" s="39"/>
      <c r="G3" s="34"/>
      <c r="H3" s="34"/>
      <c r="I3" s="34"/>
      <c r="J3" s="32"/>
      <c r="K3" s="35"/>
      <c r="L3" s="27">
        <v>7354.88</v>
      </c>
      <c r="M3" s="27">
        <v>470.29</v>
      </c>
      <c r="N3" s="27">
        <v>750.44</v>
      </c>
      <c r="O3" s="36">
        <f>SUM(D3:N3)</f>
        <v>12575.570000000002</v>
      </c>
      <c r="P3"/>
      <c r="Q3"/>
      <c r="R3"/>
      <c r="S3" s="11"/>
    </row>
    <row r="4" spans="1:34" ht="15" x14ac:dyDescent="0.25">
      <c r="A4" s="26" t="s">
        <v>7</v>
      </c>
      <c r="B4" s="10"/>
      <c r="C4" s="46" t="s">
        <v>59</v>
      </c>
      <c r="D4" s="27">
        <v>3999.96</v>
      </c>
      <c r="E4" s="39"/>
      <c r="F4" s="39"/>
      <c r="G4" s="34"/>
      <c r="H4" s="34"/>
      <c r="I4" s="34"/>
      <c r="J4" s="32"/>
      <c r="K4" s="35"/>
      <c r="L4" s="27"/>
      <c r="M4" s="27"/>
      <c r="N4" s="27"/>
      <c r="O4" s="36">
        <f t="shared" ref="O4:O36" si="0">SUM(D4:N4)</f>
        <v>3999.96</v>
      </c>
      <c r="P4"/>
      <c r="Q4"/>
      <c r="R4" s="11"/>
      <c r="S4" s="11"/>
    </row>
    <row r="5" spans="1:34" ht="15" x14ac:dyDescent="0.25">
      <c r="A5" s="26" t="s">
        <v>8</v>
      </c>
      <c r="B5" s="10"/>
      <c r="C5" s="46" t="s">
        <v>59</v>
      </c>
      <c r="D5" s="27">
        <v>3999.96</v>
      </c>
      <c r="E5" s="39"/>
      <c r="F5" s="39"/>
      <c r="G5" s="34"/>
      <c r="H5" s="34"/>
      <c r="I5" s="34"/>
      <c r="J5" s="32"/>
      <c r="K5" s="35"/>
      <c r="L5" s="27"/>
      <c r="M5" s="27">
        <v>38.85</v>
      </c>
      <c r="N5" s="27">
        <v>222.61</v>
      </c>
      <c r="O5" s="36">
        <f t="shared" si="0"/>
        <v>4261.42</v>
      </c>
      <c r="P5"/>
      <c r="Q5"/>
      <c r="R5" s="11"/>
      <c r="S5" s="11"/>
    </row>
    <row r="6" spans="1:34" ht="15" x14ac:dyDescent="0.25">
      <c r="A6" s="26" t="s">
        <v>9</v>
      </c>
      <c r="B6" s="10"/>
      <c r="C6" s="46" t="s">
        <v>63</v>
      </c>
      <c r="D6" s="27">
        <v>3999.96</v>
      </c>
      <c r="E6" s="39"/>
      <c r="F6" s="39"/>
      <c r="G6" s="34"/>
      <c r="H6" s="34"/>
      <c r="I6" s="34"/>
      <c r="J6" s="32"/>
      <c r="K6" s="35"/>
      <c r="L6" s="27">
        <v>5499.96</v>
      </c>
      <c r="M6" s="27"/>
      <c r="N6" s="27">
        <v>822.92</v>
      </c>
      <c r="O6" s="36">
        <f t="shared" si="0"/>
        <v>10322.84</v>
      </c>
      <c r="P6"/>
      <c r="Q6"/>
      <c r="R6" s="11"/>
      <c r="S6" s="11"/>
    </row>
    <row r="7" spans="1:34" ht="15" x14ac:dyDescent="0.25">
      <c r="A7" s="26" t="s">
        <v>10</v>
      </c>
      <c r="B7" s="10"/>
      <c r="C7" s="46" t="s">
        <v>66</v>
      </c>
      <c r="D7" s="27">
        <v>3999.96</v>
      </c>
      <c r="E7" s="39"/>
      <c r="F7" s="39"/>
      <c r="G7" s="34"/>
      <c r="H7" s="34"/>
      <c r="I7" s="34"/>
      <c r="J7" s="32"/>
      <c r="K7" s="35"/>
      <c r="L7" s="27">
        <v>3500.04</v>
      </c>
      <c r="M7" s="27"/>
      <c r="N7" s="27"/>
      <c r="O7" s="36">
        <f t="shared" si="0"/>
        <v>7500</v>
      </c>
      <c r="P7"/>
      <c r="Q7"/>
      <c r="R7" s="11"/>
      <c r="S7" s="11"/>
    </row>
    <row r="8" spans="1:34" ht="15" x14ac:dyDescent="0.25">
      <c r="A8" s="26" t="s">
        <v>11</v>
      </c>
      <c r="B8" s="10"/>
      <c r="C8" s="46" t="s">
        <v>78</v>
      </c>
      <c r="D8" s="27">
        <v>3999.96</v>
      </c>
      <c r="E8" s="39"/>
      <c r="F8" s="39"/>
      <c r="G8" s="34"/>
      <c r="H8" s="34"/>
      <c r="I8" s="34"/>
      <c r="J8" s="32"/>
      <c r="K8" s="35"/>
      <c r="L8" s="27">
        <v>2697.55</v>
      </c>
      <c r="M8" s="27"/>
      <c r="N8" s="27">
        <v>222.62</v>
      </c>
      <c r="O8" s="36">
        <f t="shared" si="0"/>
        <v>6920.13</v>
      </c>
      <c r="P8"/>
      <c r="Q8"/>
      <c r="R8" s="11"/>
      <c r="S8" s="11"/>
    </row>
    <row r="9" spans="1:34" ht="15" x14ac:dyDescent="0.25">
      <c r="A9" s="26" t="s">
        <v>12</v>
      </c>
      <c r="B9" s="10"/>
      <c r="C9" s="46" t="s">
        <v>59</v>
      </c>
      <c r="D9" s="27">
        <v>3999.96</v>
      </c>
      <c r="E9" s="39"/>
      <c r="F9" s="39"/>
      <c r="G9" s="34"/>
      <c r="H9" s="34"/>
      <c r="I9" s="34"/>
      <c r="J9" s="32"/>
      <c r="K9" s="35"/>
      <c r="L9" s="27"/>
      <c r="M9" s="27"/>
      <c r="N9" s="27">
        <v>454.22</v>
      </c>
      <c r="O9" s="36">
        <f t="shared" si="0"/>
        <v>4454.18</v>
      </c>
      <c r="P9"/>
      <c r="Q9"/>
      <c r="R9"/>
      <c r="S9" s="11"/>
    </row>
    <row r="10" spans="1:34" ht="15" x14ac:dyDescent="0.25">
      <c r="A10" s="26" t="s">
        <v>13</v>
      </c>
      <c r="B10" s="10"/>
      <c r="C10" s="46" t="s">
        <v>77</v>
      </c>
      <c r="D10" s="27">
        <v>3999.96</v>
      </c>
      <c r="E10" s="39"/>
      <c r="F10" s="39"/>
      <c r="G10" s="34"/>
      <c r="H10" s="34"/>
      <c r="I10" s="34"/>
      <c r="J10" s="32"/>
      <c r="K10" s="35"/>
      <c r="L10" s="27">
        <v>2177.38</v>
      </c>
      <c r="M10" s="27"/>
      <c r="N10" s="27">
        <v>173.81</v>
      </c>
      <c r="O10" s="36">
        <f t="shared" si="0"/>
        <v>6351.1500000000005</v>
      </c>
      <c r="P10"/>
      <c r="Q10"/>
      <c r="R10" s="11"/>
      <c r="S10" s="11"/>
    </row>
    <row r="11" spans="1:34" ht="15" x14ac:dyDescent="0.25">
      <c r="A11" s="26" t="s">
        <v>14</v>
      </c>
      <c r="B11" s="10"/>
      <c r="C11" s="46" t="s">
        <v>59</v>
      </c>
      <c r="D11" s="27">
        <v>3999.96</v>
      </c>
      <c r="E11" s="39"/>
      <c r="F11" s="39"/>
      <c r="G11" s="34"/>
      <c r="H11" s="34"/>
      <c r="I11" s="34"/>
      <c r="J11" s="32"/>
      <c r="K11" s="35"/>
      <c r="L11" s="27"/>
      <c r="M11" s="27"/>
      <c r="N11" s="27"/>
      <c r="O11" s="36">
        <f t="shared" si="0"/>
        <v>3999.96</v>
      </c>
      <c r="P11"/>
      <c r="Q11"/>
      <c r="R11"/>
      <c r="S11" s="11"/>
    </row>
    <row r="12" spans="1:34" ht="15" x14ac:dyDescent="0.25">
      <c r="A12" s="26" t="s">
        <v>15</v>
      </c>
      <c r="B12" s="10"/>
      <c r="C12" s="46" t="s">
        <v>59</v>
      </c>
      <c r="D12" s="27">
        <v>3999.96</v>
      </c>
      <c r="E12" s="39"/>
      <c r="F12" s="39"/>
      <c r="G12" s="34"/>
      <c r="H12" s="34"/>
      <c r="I12" s="34"/>
      <c r="J12" s="41"/>
      <c r="K12" s="40"/>
      <c r="L12" s="27"/>
      <c r="M12" s="27"/>
      <c r="N12" s="27"/>
      <c r="O12" s="36">
        <f t="shared" si="0"/>
        <v>3999.96</v>
      </c>
      <c r="P12"/>
      <c r="Q12"/>
      <c r="R12" s="11"/>
      <c r="S12" s="11"/>
    </row>
    <row r="13" spans="1:34" ht="15" x14ac:dyDescent="0.25">
      <c r="A13" s="26" t="s">
        <v>16</v>
      </c>
      <c r="B13" s="10"/>
      <c r="C13" s="46" t="s">
        <v>59</v>
      </c>
      <c r="D13" s="27">
        <v>3999.96</v>
      </c>
      <c r="E13" s="39"/>
      <c r="F13" s="39"/>
      <c r="G13" s="42"/>
      <c r="H13" s="34"/>
      <c r="I13" s="42"/>
      <c r="J13" s="41"/>
      <c r="K13" s="40"/>
      <c r="L13" s="27"/>
      <c r="M13" s="27"/>
      <c r="N13" s="27">
        <v>465.77</v>
      </c>
      <c r="O13" s="36">
        <f t="shared" si="0"/>
        <v>4465.7299999999996</v>
      </c>
      <c r="P13"/>
      <c r="Q13"/>
      <c r="R13" s="11"/>
      <c r="S13" s="11"/>
    </row>
    <row r="14" spans="1:34" ht="15" x14ac:dyDescent="0.25">
      <c r="A14" s="26" t="s">
        <v>17</v>
      </c>
      <c r="B14" s="10"/>
      <c r="C14" s="46" t="s">
        <v>64</v>
      </c>
      <c r="D14" s="27">
        <v>3999.96</v>
      </c>
      <c r="E14" s="39"/>
      <c r="F14" s="39"/>
      <c r="G14" s="34"/>
      <c r="H14" s="34"/>
      <c r="I14" s="34"/>
      <c r="J14" s="32"/>
      <c r="K14" s="35"/>
      <c r="L14" s="27">
        <v>15499.92</v>
      </c>
      <c r="M14" s="27">
        <v>16.7</v>
      </c>
      <c r="N14" s="27">
        <v>558.66999999999996</v>
      </c>
      <c r="O14" s="36">
        <f t="shared" si="0"/>
        <v>20075.25</v>
      </c>
      <c r="P14"/>
      <c r="Q14"/>
      <c r="R14" s="11"/>
      <c r="S14" s="11"/>
    </row>
    <row r="15" spans="1:34" ht="15" x14ac:dyDescent="0.25">
      <c r="A15" s="26" t="s">
        <v>18</v>
      </c>
      <c r="B15" s="10"/>
      <c r="C15" s="46" t="s">
        <v>59</v>
      </c>
      <c r="D15" s="27">
        <v>3999.96</v>
      </c>
      <c r="E15" s="39"/>
      <c r="F15" s="39"/>
      <c r="G15" s="34"/>
      <c r="H15" s="34"/>
      <c r="I15" s="34"/>
      <c r="J15" s="32"/>
      <c r="K15" s="35"/>
      <c r="L15" s="27"/>
      <c r="M15" s="27"/>
      <c r="N15" s="27"/>
      <c r="O15" s="36">
        <f t="shared" si="0"/>
        <v>3999.96</v>
      </c>
      <c r="P15"/>
      <c r="Q15"/>
      <c r="R15" s="11"/>
      <c r="S15" s="11"/>
    </row>
    <row r="16" spans="1:34" ht="15" x14ac:dyDescent="0.25">
      <c r="A16" s="26" t="s">
        <v>19</v>
      </c>
      <c r="B16" s="10"/>
      <c r="C16" s="46" t="s">
        <v>59</v>
      </c>
      <c r="D16" s="27">
        <v>3999.96</v>
      </c>
      <c r="E16" s="39"/>
      <c r="F16" s="39"/>
      <c r="G16" s="34"/>
      <c r="H16" s="34"/>
      <c r="I16" s="34"/>
      <c r="J16" s="32"/>
      <c r="K16" s="35"/>
      <c r="L16" s="27"/>
      <c r="M16" s="27"/>
      <c r="N16" s="27">
        <v>528.71</v>
      </c>
      <c r="O16" s="36">
        <f t="shared" si="0"/>
        <v>4528.67</v>
      </c>
      <c r="P16"/>
      <c r="Q16"/>
      <c r="R16"/>
      <c r="S16" s="11"/>
    </row>
    <row r="17" spans="1:19" ht="15" x14ac:dyDescent="0.25">
      <c r="A17" s="26" t="s">
        <v>20</v>
      </c>
      <c r="B17" s="10"/>
      <c r="C17" s="46" t="s">
        <v>59</v>
      </c>
      <c r="D17" s="27">
        <v>3999.96</v>
      </c>
      <c r="E17" s="39"/>
      <c r="F17" s="39"/>
      <c r="G17" s="34"/>
      <c r="H17" s="34"/>
      <c r="I17" s="34"/>
      <c r="J17" s="41"/>
      <c r="K17" s="40"/>
      <c r="L17" s="27"/>
      <c r="M17" s="27"/>
      <c r="N17" s="27"/>
      <c r="O17" s="36">
        <f t="shared" si="0"/>
        <v>3999.96</v>
      </c>
      <c r="P17"/>
      <c r="Q17"/>
      <c r="R17" s="11"/>
      <c r="S17" s="11"/>
    </row>
    <row r="18" spans="1:19" ht="15" x14ac:dyDescent="0.25">
      <c r="A18" s="26" t="s">
        <v>21</v>
      </c>
      <c r="B18" s="10"/>
      <c r="C18" s="46" t="s">
        <v>63</v>
      </c>
      <c r="D18" s="27">
        <v>3999.96</v>
      </c>
      <c r="E18" s="39"/>
      <c r="F18" s="39"/>
      <c r="G18" s="34"/>
      <c r="H18" s="34"/>
      <c r="I18" s="34"/>
      <c r="J18" s="32"/>
      <c r="K18" s="35"/>
      <c r="L18" s="27">
        <v>5499.96</v>
      </c>
      <c r="M18" s="27"/>
      <c r="N18" s="27"/>
      <c r="O18" s="36">
        <f t="shared" si="0"/>
        <v>9499.92</v>
      </c>
      <c r="P18"/>
      <c r="Q18"/>
      <c r="R18" s="11"/>
      <c r="S18" s="11"/>
    </row>
    <row r="19" spans="1:19" ht="15" x14ac:dyDescent="0.25">
      <c r="A19" s="26" t="s">
        <v>22</v>
      </c>
      <c r="B19" s="10"/>
      <c r="C19" s="46" t="s">
        <v>68</v>
      </c>
      <c r="D19" s="27">
        <v>3999.96</v>
      </c>
      <c r="E19" s="39"/>
      <c r="F19" s="39"/>
      <c r="G19" s="34"/>
      <c r="H19" s="34"/>
      <c r="I19" s="34"/>
      <c r="J19" s="32"/>
      <c r="K19" s="35"/>
      <c r="L19" s="27">
        <v>3500.04</v>
      </c>
      <c r="M19" s="27"/>
      <c r="N19" s="27">
        <v>410.97</v>
      </c>
      <c r="O19" s="36">
        <f t="shared" si="0"/>
        <v>7910.97</v>
      </c>
      <c r="P19"/>
      <c r="Q19"/>
      <c r="R19"/>
      <c r="S19" s="11"/>
    </row>
    <row r="20" spans="1:19" ht="15" x14ac:dyDescent="0.25">
      <c r="A20" s="26" t="s">
        <v>23</v>
      </c>
      <c r="B20" s="10"/>
      <c r="C20" s="46" t="s">
        <v>70</v>
      </c>
      <c r="D20" s="27">
        <v>3999.96</v>
      </c>
      <c r="E20" s="39"/>
      <c r="F20" s="39"/>
      <c r="G20" s="34"/>
      <c r="H20" s="34"/>
      <c r="I20" s="34"/>
      <c r="J20" s="32"/>
      <c r="K20" s="35"/>
      <c r="L20" s="27">
        <v>2177.38</v>
      </c>
      <c r="M20" s="27"/>
      <c r="N20" s="27"/>
      <c r="O20" s="36">
        <f t="shared" si="0"/>
        <v>6177.34</v>
      </c>
      <c r="P20"/>
      <c r="Q20"/>
      <c r="R20" s="11"/>
      <c r="S20" s="11"/>
    </row>
    <row r="21" spans="1:19" ht="15" x14ac:dyDescent="0.25">
      <c r="A21" s="26" t="s">
        <v>24</v>
      </c>
      <c r="B21" s="10"/>
      <c r="C21" s="46" t="s">
        <v>63</v>
      </c>
      <c r="D21" s="27">
        <v>3999.96</v>
      </c>
      <c r="E21" s="39"/>
      <c r="F21" s="39"/>
      <c r="G21" s="34"/>
      <c r="H21" s="34"/>
      <c r="I21" s="34"/>
      <c r="J21" s="32"/>
      <c r="K21" s="35"/>
      <c r="L21" s="27">
        <v>5499.96</v>
      </c>
      <c r="M21" s="27"/>
      <c r="N21" s="27">
        <v>249.58</v>
      </c>
      <c r="O21" s="36">
        <f t="shared" si="0"/>
        <v>9749.5</v>
      </c>
      <c r="P21"/>
      <c r="Q21"/>
      <c r="R21"/>
      <c r="S21" s="11"/>
    </row>
    <row r="22" spans="1:19" ht="15" x14ac:dyDescent="0.25">
      <c r="A22" s="26" t="s">
        <v>25</v>
      </c>
      <c r="B22" s="10"/>
      <c r="C22" s="46" t="s">
        <v>59</v>
      </c>
      <c r="D22" s="27">
        <v>3999.96</v>
      </c>
      <c r="E22" s="39"/>
      <c r="F22" s="39"/>
      <c r="G22" s="34"/>
      <c r="H22" s="34"/>
      <c r="I22" s="34"/>
      <c r="J22" s="32"/>
      <c r="K22" s="35"/>
      <c r="L22" s="27"/>
      <c r="M22" s="27"/>
      <c r="N22" s="27"/>
      <c r="O22" s="36">
        <f t="shared" si="0"/>
        <v>3999.96</v>
      </c>
      <c r="P22"/>
      <c r="Q22"/>
      <c r="R22" s="11"/>
      <c r="S22" s="11"/>
    </row>
    <row r="23" spans="1:19" ht="15" x14ac:dyDescent="0.25">
      <c r="A23" s="26" t="s">
        <v>26</v>
      </c>
      <c r="B23" s="10"/>
      <c r="C23" s="46" t="s">
        <v>63</v>
      </c>
      <c r="D23" s="27">
        <v>3999.96</v>
      </c>
      <c r="E23" s="39"/>
      <c r="F23" s="39"/>
      <c r="G23" s="34"/>
      <c r="H23" s="34"/>
      <c r="I23" s="34"/>
      <c r="J23" s="32"/>
      <c r="K23" s="35"/>
      <c r="L23" s="27">
        <v>5499.96</v>
      </c>
      <c r="M23" s="27"/>
      <c r="N23" s="27"/>
      <c r="O23" s="36">
        <f t="shared" si="0"/>
        <v>9499.92</v>
      </c>
      <c r="P23"/>
      <c r="Q23"/>
      <c r="R23" s="11"/>
      <c r="S23" s="11"/>
    </row>
    <row r="24" spans="1:19" ht="15" x14ac:dyDescent="0.25">
      <c r="A24" s="26" t="s">
        <v>27</v>
      </c>
      <c r="B24" s="10"/>
      <c r="C24" s="46" t="s">
        <v>75</v>
      </c>
      <c r="D24" s="27">
        <v>3999.96</v>
      </c>
      <c r="E24" s="39"/>
      <c r="F24" s="39"/>
      <c r="G24" s="42"/>
      <c r="H24" s="34"/>
      <c r="I24" s="42"/>
      <c r="J24" s="41"/>
      <c r="K24" s="40"/>
      <c r="L24" s="27">
        <v>5112.8599999999997</v>
      </c>
      <c r="M24" s="27"/>
      <c r="N24" s="27">
        <v>577.51</v>
      </c>
      <c r="O24" s="36">
        <f t="shared" si="0"/>
        <v>9690.33</v>
      </c>
      <c r="P24"/>
      <c r="Q24"/>
      <c r="R24" s="11"/>
      <c r="S24" s="11"/>
    </row>
    <row r="25" spans="1:19" ht="15" x14ac:dyDescent="0.25">
      <c r="A25" s="26" t="s">
        <v>28</v>
      </c>
      <c r="B25" s="10"/>
      <c r="C25" s="46" t="s">
        <v>60</v>
      </c>
      <c r="D25" s="27">
        <v>3999.96</v>
      </c>
      <c r="E25" s="39"/>
      <c r="F25" s="39"/>
      <c r="G25" s="34"/>
      <c r="H25" s="34"/>
      <c r="I25" s="34"/>
      <c r="J25" s="41"/>
      <c r="K25" s="40"/>
      <c r="L25" s="27">
        <v>1032.26</v>
      </c>
      <c r="M25" s="27">
        <v>135</v>
      </c>
      <c r="N25" s="27">
        <v>126.29</v>
      </c>
      <c r="O25" s="36">
        <f t="shared" si="0"/>
        <v>5293.51</v>
      </c>
      <c r="P25" s="12"/>
      <c r="Q25"/>
      <c r="R25"/>
      <c r="S25" s="11"/>
    </row>
    <row r="26" spans="1:19" ht="15" x14ac:dyDescent="0.25">
      <c r="A26" s="26" t="s">
        <v>29</v>
      </c>
      <c r="B26" s="10"/>
      <c r="C26" s="46" t="s">
        <v>62</v>
      </c>
      <c r="D26" s="27">
        <v>3999.96</v>
      </c>
      <c r="E26" s="28"/>
      <c r="F26" s="39"/>
      <c r="G26" s="34"/>
      <c r="H26" s="34"/>
      <c r="I26" s="34"/>
      <c r="J26" s="32"/>
      <c r="K26" s="35"/>
      <c r="L26" s="27">
        <v>709.67</v>
      </c>
      <c r="M26" s="27"/>
      <c r="N26" s="27"/>
      <c r="O26" s="36">
        <f t="shared" si="0"/>
        <v>4709.63</v>
      </c>
      <c r="P26" s="12"/>
      <c r="Q26"/>
      <c r="R26" s="11"/>
      <c r="S26" s="11"/>
    </row>
    <row r="27" spans="1:19" ht="15" x14ac:dyDescent="0.25">
      <c r="A27" s="26" t="s">
        <v>30</v>
      </c>
      <c r="B27" s="10"/>
      <c r="C27" s="46" t="s">
        <v>65</v>
      </c>
      <c r="D27" s="27">
        <v>3999.96</v>
      </c>
      <c r="E27" s="39"/>
      <c r="F27" s="39"/>
      <c r="G27" s="34"/>
      <c r="H27" s="34"/>
      <c r="I27" s="34"/>
      <c r="J27" s="32"/>
      <c r="K27" s="35"/>
      <c r="L27" s="27">
        <v>4790.29</v>
      </c>
      <c r="M27" s="27">
        <v>14.3</v>
      </c>
      <c r="N27" s="27">
        <v>100.18</v>
      </c>
      <c r="O27" s="36">
        <f t="shared" si="0"/>
        <v>8904.73</v>
      </c>
      <c r="P27"/>
      <c r="Q27"/>
      <c r="R27" s="11"/>
      <c r="S27" s="11"/>
    </row>
    <row r="28" spans="1:19" ht="15" x14ac:dyDescent="0.25">
      <c r="A28" s="26" t="s">
        <v>31</v>
      </c>
      <c r="B28" s="10"/>
      <c r="C28" s="46" t="s">
        <v>69</v>
      </c>
      <c r="D28" s="27">
        <v>3999.96</v>
      </c>
      <c r="E28" s="39"/>
      <c r="F28" s="39"/>
      <c r="G28" s="34"/>
      <c r="H28" s="34"/>
      <c r="I28" s="34"/>
      <c r="J28" s="32"/>
      <c r="K28" s="35"/>
      <c r="L28" s="27">
        <v>3500.04</v>
      </c>
      <c r="M28" s="27">
        <v>65.599999999999994</v>
      </c>
      <c r="N28" s="27"/>
      <c r="O28" s="36">
        <f t="shared" si="0"/>
        <v>7565.6</v>
      </c>
      <c r="P28"/>
      <c r="Q28"/>
      <c r="R28"/>
      <c r="S28" s="11"/>
    </row>
    <row r="29" spans="1:19" s="14" customFormat="1" ht="15" x14ac:dyDescent="0.25">
      <c r="A29" s="26" t="s">
        <v>32</v>
      </c>
      <c r="B29" s="13"/>
      <c r="C29" s="46" t="s">
        <v>63</v>
      </c>
      <c r="D29" s="27">
        <v>3999.96</v>
      </c>
      <c r="E29" s="38"/>
      <c r="F29" s="38"/>
      <c r="G29" s="37"/>
      <c r="H29" s="37"/>
      <c r="I29" s="37"/>
      <c r="J29" s="31"/>
      <c r="K29" s="33"/>
      <c r="L29" s="27">
        <v>5499.96</v>
      </c>
      <c r="M29" s="27"/>
      <c r="N29" s="27"/>
      <c r="O29" s="36">
        <f t="shared" si="0"/>
        <v>9499.92</v>
      </c>
      <c r="P29" s="12"/>
      <c r="Q29"/>
      <c r="R29"/>
      <c r="S29" s="11"/>
    </row>
    <row r="30" spans="1:19" ht="15" x14ac:dyDescent="0.25">
      <c r="A30" s="26" t="s">
        <v>33</v>
      </c>
      <c r="B30" s="10"/>
      <c r="C30" s="46" t="s">
        <v>76</v>
      </c>
      <c r="D30" s="27">
        <v>3999.96</v>
      </c>
      <c r="E30" s="39"/>
      <c r="F30" s="39"/>
      <c r="G30" s="34"/>
      <c r="H30" s="34"/>
      <c r="I30" s="34"/>
      <c r="J30" s="32"/>
      <c r="K30" s="35"/>
      <c r="L30" s="27">
        <v>322.58</v>
      </c>
      <c r="M30" s="27"/>
      <c r="N30" s="27">
        <v>143.84</v>
      </c>
      <c r="O30" s="36">
        <f t="shared" si="0"/>
        <v>4466.38</v>
      </c>
      <c r="P30"/>
      <c r="Q30"/>
      <c r="R30" s="11"/>
      <c r="S30" s="15"/>
    </row>
    <row r="31" spans="1:19" ht="15" x14ac:dyDescent="0.25">
      <c r="A31" s="26" t="s">
        <v>34</v>
      </c>
      <c r="B31" s="10"/>
      <c r="C31" s="46" t="s">
        <v>59</v>
      </c>
      <c r="D31" s="27">
        <v>3999.96</v>
      </c>
      <c r="E31" s="39"/>
      <c r="F31" s="43"/>
      <c r="G31" s="34"/>
      <c r="H31" s="16"/>
      <c r="I31" s="16"/>
      <c r="J31" s="32"/>
      <c r="K31" s="17"/>
      <c r="L31" s="27"/>
      <c r="M31" s="27"/>
      <c r="N31" s="27"/>
      <c r="O31" s="36">
        <f t="shared" si="0"/>
        <v>3999.96</v>
      </c>
      <c r="P31"/>
      <c r="Q31"/>
      <c r="R31" s="11"/>
    </row>
    <row r="32" spans="1:19" ht="15" x14ac:dyDescent="0.25">
      <c r="A32" s="26" t="s">
        <v>35</v>
      </c>
      <c r="B32" s="10"/>
      <c r="C32" s="46" t="s">
        <v>59</v>
      </c>
      <c r="D32" s="27">
        <v>3999.96</v>
      </c>
      <c r="E32" s="39"/>
      <c r="F32" s="43"/>
      <c r="G32" s="34"/>
      <c r="H32" s="16"/>
      <c r="I32" s="16"/>
      <c r="J32" s="32"/>
      <c r="K32" s="17"/>
      <c r="L32" s="27"/>
      <c r="M32" s="27"/>
      <c r="N32" s="27">
        <v>59.5</v>
      </c>
      <c r="O32" s="36">
        <f t="shared" si="0"/>
        <v>4059.46</v>
      </c>
      <c r="P32" s="12"/>
      <c r="Q32"/>
      <c r="R32" s="11"/>
    </row>
    <row r="33" spans="1:18" ht="15" x14ac:dyDescent="0.25">
      <c r="A33" s="26" t="s">
        <v>36</v>
      </c>
      <c r="B33" s="3"/>
      <c r="C33" s="46" t="s">
        <v>67</v>
      </c>
      <c r="D33" s="27">
        <v>3999.96</v>
      </c>
      <c r="E33" s="43"/>
      <c r="F33" s="43"/>
      <c r="G33" s="16"/>
      <c r="H33" s="16"/>
      <c r="I33" s="16"/>
      <c r="J33" s="47"/>
      <c r="K33" s="17"/>
      <c r="L33" s="27">
        <v>3500.04</v>
      </c>
      <c r="M33" s="27"/>
      <c r="N33" s="27">
        <v>86.48</v>
      </c>
      <c r="O33" s="36">
        <f t="shared" si="0"/>
        <v>7586.48</v>
      </c>
      <c r="P33"/>
      <c r="Q33"/>
      <c r="R33"/>
    </row>
    <row r="34" spans="1:18" ht="15" x14ac:dyDescent="0.25">
      <c r="A34" s="26" t="s">
        <v>37</v>
      </c>
      <c r="B34" s="3"/>
      <c r="C34" s="46" t="s">
        <v>59</v>
      </c>
      <c r="D34" s="27">
        <v>3999.96</v>
      </c>
      <c r="E34" s="43"/>
      <c r="F34" s="43"/>
      <c r="G34" s="16"/>
      <c r="H34" s="16"/>
      <c r="I34" s="16"/>
      <c r="J34" s="47"/>
      <c r="K34" s="17"/>
      <c r="L34" s="27"/>
      <c r="M34" s="27"/>
      <c r="N34" s="27"/>
      <c r="O34" s="36">
        <f t="shared" si="0"/>
        <v>3999.96</v>
      </c>
      <c r="P34"/>
      <c r="Q34"/>
      <c r="R34" s="11"/>
    </row>
    <row r="35" spans="1:18" ht="15" x14ac:dyDescent="0.25">
      <c r="A35" s="26" t="s">
        <v>38</v>
      </c>
      <c r="B35" s="3"/>
      <c r="C35" s="46" t="s">
        <v>59</v>
      </c>
      <c r="D35" s="27">
        <v>3999.96</v>
      </c>
      <c r="E35" s="1"/>
      <c r="F35" s="43"/>
      <c r="G35" s="43"/>
      <c r="H35" s="16"/>
      <c r="I35" s="16"/>
      <c r="J35" s="16"/>
      <c r="K35" s="47"/>
      <c r="L35" s="27"/>
      <c r="M35" s="27"/>
      <c r="N35" s="27"/>
      <c r="O35" s="36">
        <f t="shared" si="0"/>
        <v>3999.96</v>
      </c>
      <c r="P35" s="12"/>
      <c r="Q35"/>
      <c r="R35" s="11"/>
    </row>
    <row r="36" spans="1:18" ht="15" x14ac:dyDescent="0.25">
      <c r="A36" s="26" t="s">
        <v>39</v>
      </c>
      <c r="B36" s="3"/>
      <c r="C36" s="46" t="s">
        <v>63</v>
      </c>
      <c r="D36" s="27">
        <v>3999.96</v>
      </c>
      <c r="E36" s="1"/>
      <c r="F36" s="43"/>
      <c r="G36" s="43"/>
      <c r="H36" s="16"/>
      <c r="I36" s="16"/>
      <c r="J36" s="16"/>
      <c r="K36" s="47"/>
      <c r="L36" s="27">
        <v>5499.96</v>
      </c>
      <c r="M36" s="27">
        <v>23</v>
      </c>
      <c r="N36" s="27"/>
      <c r="O36" s="36">
        <f t="shared" si="0"/>
        <v>9522.92</v>
      </c>
      <c r="P36" s="12"/>
      <c r="Q36"/>
      <c r="R36" s="11"/>
    </row>
    <row r="37" spans="1:18" ht="22.5" customHeight="1" x14ac:dyDescent="0.2">
      <c r="A37" s="18"/>
      <c r="B37" s="18"/>
      <c r="C37" s="46"/>
      <c r="D37" s="19">
        <f>SUM(D3:D36)</f>
        <v>135998.64000000007</v>
      </c>
      <c r="E37" s="19">
        <f t="shared" ref="E37:N37" si="1">SUM(E3:E36)</f>
        <v>0</v>
      </c>
      <c r="F37" s="19">
        <f t="shared" si="1"/>
        <v>0</v>
      </c>
      <c r="G37" s="19">
        <f t="shared" si="1"/>
        <v>0</v>
      </c>
      <c r="H37" s="19">
        <f t="shared" si="1"/>
        <v>0</v>
      </c>
      <c r="I37" s="19">
        <f t="shared" si="1"/>
        <v>0</v>
      </c>
      <c r="J37" s="19">
        <f t="shared" si="1"/>
        <v>0</v>
      </c>
      <c r="K37" s="19">
        <f t="shared" si="1"/>
        <v>0</v>
      </c>
      <c r="L37" s="19">
        <f t="shared" si="1"/>
        <v>88874.69</v>
      </c>
      <c r="M37" s="19">
        <f t="shared" si="1"/>
        <v>763.74</v>
      </c>
      <c r="N37" s="19">
        <f t="shared" si="1"/>
        <v>5954.1200000000008</v>
      </c>
      <c r="O37" s="20">
        <f>SUM(O3:O36)</f>
        <v>231591.19000000006</v>
      </c>
    </row>
    <row r="38" spans="1:18" x14ac:dyDescent="0.2">
      <c r="E38" s="48"/>
      <c r="G38" s="45"/>
      <c r="J38" s="22"/>
      <c r="K38" s="44"/>
      <c r="O38" s="24"/>
    </row>
    <row r="39" spans="1:18" x14ac:dyDescent="0.2">
      <c r="A39" s="58" t="s">
        <v>41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8" x14ac:dyDescent="0.2">
      <c r="A40" s="58" t="s">
        <v>42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4"/>
    </row>
    <row r="41" spans="1:18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4"/>
    </row>
    <row r="42" spans="1:18" x14ac:dyDescent="0.2">
      <c r="A42" s="56" t="s">
        <v>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4"/>
    </row>
    <row r="43" spans="1:18" x14ac:dyDescent="0.2">
      <c r="A43" s="57" t="s">
        <v>45</v>
      </c>
      <c r="B43" s="57"/>
      <c r="C43" s="57"/>
      <c r="D43" s="49"/>
      <c r="E43" s="49"/>
      <c r="F43" s="50"/>
      <c r="G43" s="51"/>
      <c r="H43" s="52"/>
      <c r="I43" s="52"/>
      <c r="J43" s="22"/>
      <c r="K43" s="53"/>
      <c r="O43" s="24"/>
    </row>
    <row r="44" spans="1:18" x14ac:dyDescent="0.2">
      <c r="A44" s="54" t="s">
        <v>46</v>
      </c>
      <c r="C44" s="4"/>
      <c r="D44" s="49"/>
      <c r="E44" s="49"/>
      <c r="F44" s="50"/>
      <c r="G44" s="51"/>
      <c r="H44" s="52"/>
      <c r="I44" s="52"/>
      <c r="J44" s="22"/>
      <c r="K44" s="53"/>
      <c r="O44" s="24"/>
    </row>
    <row r="45" spans="1:18" x14ac:dyDescent="0.2">
      <c r="A45" s="54" t="s">
        <v>47</v>
      </c>
      <c r="C45" s="4"/>
      <c r="D45" s="49"/>
      <c r="E45" s="49"/>
      <c r="F45" s="50"/>
      <c r="G45" s="51"/>
      <c r="H45" s="52"/>
      <c r="I45" s="52"/>
      <c r="J45" s="22"/>
      <c r="K45" s="53"/>
      <c r="O45" s="24"/>
    </row>
    <row r="46" spans="1:18" x14ac:dyDescent="0.2">
      <c r="A46" s="54" t="s">
        <v>48</v>
      </c>
      <c r="C46" s="4"/>
      <c r="D46" s="49"/>
      <c r="E46" s="49"/>
      <c r="F46" s="50"/>
      <c r="G46" s="51"/>
      <c r="H46" s="52"/>
      <c r="I46" s="52"/>
      <c r="J46" s="22"/>
      <c r="K46" s="53"/>
      <c r="O46" s="24"/>
    </row>
    <row r="47" spans="1:18" x14ac:dyDescent="0.2">
      <c r="A47" s="57" t="s">
        <v>49</v>
      </c>
      <c r="B47" s="57"/>
      <c r="C47" s="57"/>
      <c r="D47" s="49"/>
      <c r="E47" s="49"/>
      <c r="F47" s="50"/>
      <c r="G47" s="51"/>
      <c r="H47" s="52"/>
      <c r="I47" s="52"/>
      <c r="J47" s="22"/>
      <c r="K47" s="53"/>
      <c r="O47" s="24"/>
    </row>
    <row r="48" spans="1:18" x14ac:dyDescent="0.2">
      <c r="A48" s="57" t="s">
        <v>50</v>
      </c>
      <c r="B48" s="57"/>
      <c r="C48" s="57"/>
      <c r="D48" s="49"/>
      <c r="E48" s="49"/>
      <c r="F48" s="50"/>
      <c r="G48" s="51"/>
      <c r="H48" s="52"/>
      <c r="I48" s="52"/>
      <c r="J48" s="22"/>
      <c r="K48" s="53"/>
      <c r="O48" s="24"/>
    </row>
    <row r="49" spans="1:15" x14ac:dyDescent="0.2">
      <c r="A49" s="57" t="s">
        <v>51</v>
      </c>
      <c r="B49" s="57"/>
      <c r="C49" s="57"/>
      <c r="D49" s="49"/>
      <c r="E49" s="49"/>
      <c r="F49" s="50"/>
      <c r="G49" s="51"/>
      <c r="H49" s="52"/>
      <c r="I49" s="52"/>
      <c r="J49" s="22"/>
      <c r="K49" s="53"/>
      <c r="O49" s="24"/>
    </row>
    <row r="50" spans="1:15" x14ac:dyDescent="0.2">
      <c r="A50" s="57" t="s">
        <v>52</v>
      </c>
      <c r="B50" s="57"/>
      <c r="C50" s="57"/>
      <c r="D50" s="57"/>
      <c r="E50" s="49"/>
      <c r="F50" s="50"/>
      <c r="G50" s="51"/>
      <c r="H50" s="52"/>
      <c r="I50" s="52"/>
      <c r="J50" s="22"/>
      <c r="K50" s="53"/>
      <c r="O50" s="24"/>
    </row>
    <row r="51" spans="1:15" x14ac:dyDescent="0.2">
      <c r="A51" s="57" t="s">
        <v>53</v>
      </c>
      <c r="B51" s="57"/>
      <c r="C51" s="57"/>
      <c r="D51" s="49"/>
      <c r="E51" s="49"/>
      <c r="F51" s="50"/>
      <c r="G51" s="51"/>
      <c r="H51" s="52"/>
      <c r="I51" s="52"/>
      <c r="J51" s="22"/>
      <c r="K51" s="53"/>
      <c r="O51" s="24"/>
    </row>
    <row r="52" spans="1:15" x14ac:dyDescent="0.2">
      <c r="A52" s="57" t="s">
        <v>54</v>
      </c>
      <c r="B52" s="57"/>
      <c r="C52" s="57"/>
      <c r="D52" s="57"/>
      <c r="E52" s="49"/>
      <c r="F52" s="50"/>
      <c r="G52" s="51"/>
      <c r="H52" s="52"/>
      <c r="I52" s="52"/>
      <c r="J52" s="22"/>
      <c r="K52" s="53"/>
    </row>
    <row r="53" spans="1:15" x14ac:dyDescent="0.2">
      <c r="A53" s="57" t="s">
        <v>55</v>
      </c>
      <c r="B53" s="57"/>
      <c r="C53" s="57"/>
      <c r="D53" s="57"/>
      <c r="E53" s="50"/>
      <c r="F53" s="51"/>
      <c r="G53" s="52"/>
      <c r="H53" s="52"/>
      <c r="J53" s="53"/>
    </row>
    <row r="54" spans="1:15" x14ac:dyDescent="0.2">
      <c r="A54" s="57" t="s">
        <v>56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5" x14ac:dyDescent="0.2">
      <c r="A55" s="57" t="s">
        <v>57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5" x14ac:dyDescent="0.2">
      <c r="A56" s="57" t="s">
        <v>58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5" x14ac:dyDescent="0.2">
      <c r="A57" s="57" t="s">
        <v>71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</row>
    <row r="58" spans="1:15" x14ac:dyDescent="0.2">
      <c r="A58" s="57" t="s">
        <v>72</v>
      </c>
      <c r="B58" s="57"/>
      <c r="C58" s="57"/>
      <c r="D58" s="49"/>
      <c r="E58" s="50"/>
      <c r="F58" s="51"/>
      <c r="G58" s="52"/>
      <c r="H58" s="52"/>
      <c r="J58" s="53"/>
    </row>
    <row r="59" spans="1:15" x14ac:dyDescent="0.2">
      <c r="A59" s="57" t="s">
        <v>73</v>
      </c>
      <c r="B59" s="57"/>
      <c r="C59" s="57"/>
      <c r="D59" s="57"/>
      <c r="E59" s="50"/>
      <c r="F59" s="51"/>
      <c r="G59" s="52"/>
      <c r="H59" s="52"/>
      <c r="J59" s="53"/>
    </row>
    <row r="60" spans="1:15" x14ac:dyDescent="0.2">
      <c r="A60" s="54" t="s">
        <v>74</v>
      </c>
    </row>
  </sheetData>
  <mergeCells count="17">
    <mergeCell ref="A1:C1"/>
    <mergeCell ref="A43:C43"/>
    <mergeCell ref="A47:C47"/>
    <mergeCell ref="A57:L57"/>
    <mergeCell ref="A58:C58"/>
    <mergeCell ref="A59:D59"/>
    <mergeCell ref="A39:P39"/>
    <mergeCell ref="A40:N40"/>
    <mergeCell ref="A54:L54"/>
    <mergeCell ref="A55:L55"/>
    <mergeCell ref="A56:L56"/>
    <mergeCell ref="A51:C51"/>
    <mergeCell ref="A52:D52"/>
    <mergeCell ref="A53:D53"/>
    <mergeCell ref="A48:C48"/>
    <mergeCell ref="A49:C49"/>
    <mergeCell ref="A50:D50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allowances</dc:title>
  <dc:creator>Hinckley &amp; Bosworth Borough Council</dc:creator>
  <cp:keywords>councillors, allowances, my council</cp:keywords>
  <cp:lastModifiedBy>Alison Smith</cp:lastModifiedBy>
  <cp:lastPrinted>2017-07-17T11:45:03Z</cp:lastPrinted>
  <dcterms:created xsi:type="dcterms:W3CDTF">2015-10-01T12:46:39Z</dcterms:created>
  <dcterms:modified xsi:type="dcterms:W3CDTF">2017-07-18T15:09:50Z</dcterms:modified>
</cp:coreProperties>
</file>