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2405"/>
  </bookViews>
  <sheets>
    <sheet name="2017-2018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D38" i="1" l="1"/>
  <c r="E38" i="1"/>
  <c r="F38" i="1"/>
  <c r="C38" i="1"/>
  <c r="G11" i="1"/>
  <c r="G13" i="1"/>
  <c r="G19" i="1"/>
  <c r="G20" i="1"/>
  <c r="G34" i="1"/>
  <c r="G6" i="1"/>
  <c r="G8" i="1"/>
  <c r="G4" i="1"/>
  <c r="G7" i="1"/>
  <c r="G9" i="1"/>
  <c r="G18" i="1"/>
  <c r="G22" i="1"/>
  <c r="G23" i="1"/>
  <c r="G25" i="1"/>
  <c r="G26" i="1"/>
  <c r="G31" i="1"/>
  <c r="G36" i="1"/>
  <c r="G15" i="1"/>
  <c r="G29" i="1"/>
  <c r="G3" i="1"/>
  <c r="G32" i="1"/>
  <c r="G10" i="1"/>
  <c r="G14" i="1"/>
  <c r="G16" i="1"/>
  <c r="G17" i="1"/>
  <c r="G24" i="1"/>
  <c r="G27" i="1"/>
  <c r="G28" i="1"/>
  <c r="G30" i="1"/>
  <c r="G33" i="1"/>
  <c r="G35" i="1"/>
  <c r="G37" i="1"/>
  <c r="G12" i="1"/>
  <c r="G21" i="1"/>
  <c r="G5" i="1"/>
  <c r="G38" i="1" l="1"/>
</calcChain>
</file>

<file path=xl/sharedStrings.xml><?xml version="1.0" encoding="utf-8"?>
<sst xmlns="http://schemas.openxmlformats.org/spreadsheetml/2006/main" count="109" uniqueCount="92">
  <si>
    <t>****</t>
  </si>
  <si>
    <t>Allen Richard</t>
  </si>
  <si>
    <t>Bessant Paul</t>
  </si>
  <si>
    <t>Bill David</t>
  </si>
  <si>
    <t>Boothby Christopher</t>
  </si>
  <si>
    <t>Bray Stuart</t>
  </si>
  <si>
    <t>Camamile Ruth</t>
  </si>
  <si>
    <t>Cartwright Martin</t>
  </si>
  <si>
    <t>Cook Maureen</t>
  </si>
  <si>
    <t>Cope David</t>
  </si>
  <si>
    <t>Cope Genesta</t>
  </si>
  <si>
    <t>Crooks William</t>
  </si>
  <si>
    <t>Hall Michael</t>
  </si>
  <si>
    <t>Hodgkins Lynda</t>
  </si>
  <si>
    <t>Hollick Edward</t>
  </si>
  <si>
    <t>Kirby Janet</t>
  </si>
  <si>
    <t>Ladkin Christopher</t>
  </si>
  <si>
    <t>Lay Matthew</t>
  </si>
  <si>
    <t>Lynch Keith</t>
  </si>
  <si>
    <t>MacDonald David</t>
  </si>
  <si>
    <t>Morrell Kevin</t>
  </si>
  <si>
    <t>Nichols Keith</t>
  </si>
  <si>
    <t>O'Shea Laurance</t>
  </si>
  <si>
    <t>Richards Janice</t>
  </si>
  <si>
    <t>Roberts Russell</t>
  </si>
  <si>
    <t>Rooney Stanley</t>
  </si>
  <si>
    <t>Smith Hazel</t>
  </si>
  <si>
    <t>Surtees Miriam</t>
  </si>
  <si>
    <t>Sutton Brian</t>
  </si>
  <si>
    <t>Taylor Diane</t>
  </si>
  <si>
    <t>Wallace Peter</t>
  </si>
  <si>
    <t>Ward Reginald</t>
  </si>
  <si>
    <t>Williams Huw</t>
  </si>
  <si>
    <t>Witherford Bronwen</t>
  </si>
  <si>
    <t>Wright Amanda</t>
  </si>
  <si>
    <t>Key</t>
  </si>
  <si>
    <t>Special Responsibilities</t>
  </si>
  <si>
    <t>**Travel &amp; Subsistence</t>
  </si>
  <si>
    <t>a - basic allowance 1 April 2017 to 31 March 2018</t>
  </si>
  <si>
    <t>a</t>
  </si>
  <si>
    <t>c</t>
  </si>
  <si>
    <t>c - basic allowance 9 October 2017 to 31 March 2018</t>
  </si>
  <si>
    <t>b - basic allowance 1 April to 22 August 2017</t>
  </si>
  <si>
    <t>a, g</t>
  </si>
  <si>
    <t>i - member of the Executive 1 April 2017 to 31 March 2018</t>
  </si>
  <si>
    <t>a, h, i</t>
  </si>
  <si>
    <t>a, i</t>
  </si>
  <si>
    <t>Nickerson Mark</t>
  </si>
  <si>
    <t>j - member of the Executive 1 April to 22 August 2017</t>
  </si>
  <si>
    <t>b, j</t>
  </si>
  <si>
    <t>k - member of the Executive 6 September 2017 to 31 March 2018</t>
  </si>
  <si>
    <t>d - Mayor 1 April to 16 May 2017</t>
  </si>
  <si>
    <t>e - Mayor 16 May 2017 to 31 March 2018</t>
  </si>
  <si>
    <t>f - Deputy Mayor 1 April to 16 May 2017</t>
  </si>
  <si>
    <t>g - Deputy Mayor 16 May 2017 to 31 March 2018</t>
  </si>
  <si>
    <t>l - member of the Executive 1 April to 20 August 2017</t>
  </si>
  <si>
    <t>a, l</t>
  </si>
  <si>
    <t>h - leader of Council 1 April 2017 to 31 March 2018</t>
  </si>
  <si>
    <t>a, m</t>
  </si>
  <si>
    <t>a, p</t>
  </si>
  <si>
    <t>m - member of the Executive 1 April to 16 May 2017</t>
  </si>
  <si>
    <t>a, o</t>
  </si>
  <si>
    <t>aa - chairman of the Audit Committee 5 September 2017 to 31 March 2018</t>
  </si>
  <si>
    <t>a, aa</t>
  </si>
  <si>
    <t>z - chairman of the Audit Committee 16 May to 5 September 2017</t>
  </si>
  <si>
    <t>a, d, k, z</t>
  </si>
  <si>
    <t>y - chairman of the Audit Committee 1 April to 16 May 2017</t>
  </si>
  <si>
    <t>x - chairman of the Appeals Panel 1 April to 16 May 2017</t>
  </si>
  <si>
    <t>w - chairman of the Appeals Panel 16 May 2017 to 28 February 2018</t>
  </si>
  <si>
    <t>a, w</t>
  </si>
  <si>
    <t>v - chairman of the Appeals Panel 28 February to 31 March 2018</t>
  </si>
  <si>
    <t>u - chairman of Finance &amp; Performance Scrutiny 1 April 2017 to 31 March 2018</t>
  </si>
  <si>
    <t>a, u</t>
  </si>
  <si>
    <t>t - chairman of Licensing (&amp; Regulatory) Committees 1 April 2017 to 31 March 2018</t>
  </si>
  <si>
    <t>a, t, v</t>
  </si>
  <si>
    <t>s - chairman of Scrutiny Commission 1 April 2017 to 31 March 2018</t>
  </si>
  <si>
    <t>a, s</t>
  </si>
  <si>
    <t>r - chairman of Ethical Governance &amp; Personnel Committee 1 April to 16 May 2017</t>
  </si>
  <si>
    <t>a, e, f, r</t>
  </si>
  <si>
    <t>q - chairman of Ethical Governance &amp; Personnel Committee 16 May 2017 to 31 March 2018</t>
  </si>
  <si>
    <t>a, q, y</t>
  </si>
  <si>
    <t>p - chairman of Planning Committee 1 April 2017 to 31 March 2018</t>
  </si>
  <si>
    <t>o - leader of the opposition 1 April 2017 to 31 March 2018</t>
  </si>
  <si>
    <t>n - member of the Executive 16 May 2017 to 31 March 2018</t>
  </si>
  <si>
    <t>a, n, x</t>
  </si>
  <si>
    <t>* petty cash includes reimbursed expenses whilst on approved duties by the member</t>
  </si>
  <si>
    <t>Members' Allowances paid 2017-18</t>
  </si>
  <si>
    <t>Basic
Allowance</t>
  </si>
  <si>
    <t>*petty
Cash</t>
  </si>
  <si>
    <t>Totals (£)</t>
  </si>
  <si>
    <t>Total (£)</t>
  </si>
  <si>
    <t>** travel and subsistence includes mileage and other travel on approved duties under the Members' Allowances Scheme.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</si>
</sst>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auto="1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2" fontId="18" fillId="0" borderId="0" xfId="0" applyNumberFormat="1" applyFont="1"/>
    <xf numFmtId="0" fontId="18" fillId="0" borderId="0" xfId="0" applyFont="1"/>
    <xf numFmtId="0" fontId="19" fillId="33" borderId="10" xfId="0" applyFont="1" applyFill="1" applyBorder="1"/>
    <xf numFmtId="2" fontId="19" fillId="33" borderId="10" xfId="0" applyNumberFormat="1" applyFont="1" applyFill="1" applyBorder="1"/>
    <xf numFmtId="2" fontId="19" fillId="33" borderId="10" xfId="0" applyNumberFormat="1" applyFont="1" applyFill="1" applyBorder="1" applyAlignment="1">
      <alignment wrapText="1"/>
    </xf>
    <xf numFmtId="0" fontId="18" fillId="0" borderId="10" xfId="0" applyFont="1" applyBorder="1"/>
    <xf numFmtId="2" fontId="18" fillId="0" borderId="10" xfId="0" applyNumberFormat="1" applyFont="1" applyBorder="1"/>
    <xf numFmtId="0" fontId="19" fillId="0" borderId="10" xfId="0" applyFont="1" applyBorder="1"/>
    <xf numFmtId="2" fontId="19" fillId="0" borderId="10" xfId="0" applyNumberFormat="1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2" fontId="22" fillId="0" borderId="0" xfId="0" applyNumberFormat="1" applyFont="1"/>
    <xf numFmtId="2" fontId="20" fillId="0" borderId="0" xfId="0" applyNumberFormat="1" applyFont="1"/>
    <xf numFmtId="0" fontId="20" fillId="0" borderId="0" xfId="0" applyFont="1" applyAlignment="1">
      <alignment horizontal="left" wrapText="1"/>
    </xf>
    <xf numFmtId="0" fontId="19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zoomScaleNormal="100" workbookViewId="0">
      <selection activeCell="L32" sqref="L32"/>
    </sheetView>
  </sheetViews>
  <sheetFormatPr defaultRowHeight="14.25" x14ac:dyDescent="0.2"/>
  <cols>
    <col min="1" max="1" width="20.42578125" style="2" customWidth="1"/>
    <col min="2" max="2" width="8.85546875" style="2" bestFit="1" customWidth="1"/>
    <col min="3" max="3" width="11.140625" style="1" bestFit="1" customWidth="1"/>
    <col min="4" max="4" width="17.5703125" style="1" bestFit="1" customWidth="1"/>
    <col min="5" max="5" width="7.28515625" style="1" bestFit="1" customWidth="1"/>
    <col min="6" max="6" width="13.7109375" style="1" bestFit="1" customWidth="1"/>
    <col min="7" max="7" width="10.7109375" style="1" bestFit="1" customWidth="1"/>
    <col min="8" max="16384" width="9.140625" style="2"/>
  </cols>
  <sheetData>
    <row r="1" spans="1:7" ht="25.5" customHeight="1" x14ac:dyDescent="0.25">
      <c r="A1" s="16" t="s">
        <v>86</v>
      </c>
      <c r="B1" s="16"/>
      <c r="C1" s="16"/>
      <c r="D1" s="16"/>
      <c r="E1" s="16"/>
      <c r="F1" s="16"/>
      <c r="G1" s="16"/>
    </row>
    <row r="2" spans="1:7" ht="31.5" customHeight="1" x14ac:dyDescent="0.25">
      <c r="A2" s="3"/>
      <c r="B2" s="3" t="s">
        <v>35</v>
      </c>
      <c r="C2" s="5" t="s">
        <v>87</v>
      </c>
      <c r="D2" s="5" t="s">
        <v>36</v>
      </c>
      <c r="E2" s="5" t="s">
        <v>88</v>
      </c>
      <c r="F2" s="5" t="s">
        <v>37</v>
      </c>
      <c r="G2" s="4" t="s">
        <v>90</v>
      </c>
    </row>
    <row r="3" spans="1:7" x14ac:dyDescent="0.2">
      <c r="A3" s="6" t="s">
        <v>1</v>
      </c>
      <c r="B3" s="6" t="s">
        <v>65</v>
      </c>
      <c r="C3" s="7">
        <v>3999.96</v>
      </c>
      <c r="D3" s="7">
        <v>4973.04</v>
      </c>
      <c r="E3" s="7">
        <v>21.7</v>
      </c>
      <c r="F3" s="7">
        <v>419.85</v>
      </c>
      <c r="G3" s="7">
        <f t="shared" ref="G3:G37" si="0">C3+D3+E3+F3</f>
        <v>9414.5500000000011</v>
      </c>
    </row>
    <row r="4" spans="1:7" x14ac:dyDescent="0.2">
      <c r="A4" s="6" t="s">
        <v>2</v>
      </c>
      <c r="B4" s="6" t="s">
        <v>39</v>
      </c>
      <c r="C4" s="7">
        <v>3999.96</v>
      </c>
      <c r="D4" s="7"/>
      <c r="E4" s="7"/>
      <c r="F4" s="7"/>
      <c r="G4" s="7">
        <f t="shared" si="0"/>
        <v>3999.96</v>
      </c>
    </row>
    <row r="5" spans="1:7" x14ac:dyDescent="0.2">
      <c r="A5" s="6" t="s">
        <v>3</v>
      </c>
      <c r="B5" s="6" t="s">
        <v>39</v>
      </c>
      <c r="C5" s="7">
        <v>3999.96</v>
      </c>
      <c r="D5" s="7"/>
      <c r="E5" s="7">
        <v>53.45</v>
      </c>
      <c r="F5" s="7">
        <v>202.95</v>
      </c>
      <c r="G5" s="7">
        <f t="shared" si="0"/>
        <v>4256.3599999999997</v>
      </c>
    </row>
    <row r="6" spans="1:7" x14ac:dyDescent="0.2">
      <c r="A6" s="6" t="s">
        <v>4</v>
      </c>
      <c r="B6" s="6" t="s">
        <v>56</v>
      </c>
      <c r="C6" s="7">
        <v>3999.96</v>
      </c>
      <c r="D6" s="7">
        <v>2099.4499999999998</v>
      </c>
      <c r="E6" s="7"/>
      <c r="F6" s="7">
        <v>1178</v>
      </c>
      <c r="G6" s="7">
        <f t="shared" si="0"/>
        <v>7277.41</v>
      </c>
    </row>
    <row r="7" spans="1:7" x14ac:dyDescent="0.2">
      <c r="A7" s="6" t="s">
        <v>5</v>
      </c>
      <c r="B7" s="6" t="s">
        <v>61</v>
      </c>
      <c r="C7" s="7">
        <v>3999.96</v>
      </c>
      <c r="D7" s="7">
        <v>3500.04</v>
      </c>
      <c r="E7" s="7"/>
      <c r="F7" s="7"/>
      <c r="G7" s="7">
        <f t="shared" si="0"/>
        <v>7500</v>
      </c>
    </row>
    <row r="8" spans="1:7" x14ac:dyDescent="0.2">
      <c r="A8" s="6" t="s">
        <v>6</v>
      </c>
      <c r="B8" s="6" t="s">
        <v>80</v>
      </c>
      <c r="C8" s="7">
        <v>3999.96</v>
      </c>
      <c r="D8" s="7">
        <v>2600.7600000000002</v>
      </c>
      <c r="E8" s="7"/>
      <c r="F8" s="7">
        <v>284.85000000000002</v>
      </c>
      <c r="G8" s="7">
        <f t="shared" si="0"/>
        <v>6885.5700000000006</v>
      </c>
    </row>
    <row r="9" spans="1:7" x14ac:dyDescent="0.2">
      <c r="A9" s="6" t="s">
        <v>7</v>
      </c>
      <c r="B9" s="6" t="s">
        <v>39</v>
      </c>
      <c r="C9" s="7">
        <v>3999.96</v>
      </c>
      <c r="D9" s="7"/>
      <c r="E9" s="7"/>
      <c r="F9" s="7">
        <v>389.25</v>
      </c>
      <c r="G9" s="7">
        <f t="shared" si="0"/>
        <v>4389.21</v>
      </c>
    </row>
    <row r="10" spans="1:7" x14ac:dyDescent="0.2">
      <c r="A10" s="6" t="s">
        <v>8</v>
      </c>
      <c r="B10" s="6" t="s">
        <v>84</v>
      </c>
      <c r="C10" s="7">
        <v>3999.96</v>
      </c>
      <c r="D10" s="7">
        <v>5120.93</v>
      </c>
      <c r="E10" s="7"/>
      <c r="F10" s="7">
        <v>337.95</v>
      </c>
      <c r="G10" s="7">
        <f t="shared" si="0"/>
        <v>9458.84</v>
      </c>
    </row>
    <row r="11" spans="1:7" x14ac:dyDescent="0.2">
      <c r="A11" s="6" t="s">
        <v>9</v>
      </c>
      <c r="B11" s="6" t="s">
        <v>39</v>
      </c>
      <c r="C11" s="7">
        <v>3999.96</v>
      </c>
      <c r="D11" s="7"/>
      <c r="E11" s="7"/>
      <c r="F11" s="7"/>
      <c r="G11" s="7">
        <f t="shared" si="0"/>
        <v>3999.96</v>
      </c>
    </row>
    <row r="12" spans="1:7" x14ac:dyDescent="0.2">
      <c r="A12" s="6" t="s">
        <v>10</v>
      </c>
      <c r="B12" s="6" t="s">
        <v>39</v>
      </c>
      <c r="C12" s="7">
        <v>3999.96</v>
      </c>
      <c r="D12" s="7"/>
      <c r="E12" s="7"/>
      <c r="F12" s="7"/>
      <c r="G12" s="7">
        <f t="shared" si="0"/>
        <v>3999.96</v>
      </c>
    </row>
    <row r="13" spans="1:7" x14ac:dyDescent="0.2">
      <c r="A13" s="6" t="s">
        <v>11</v>
      </c>
      <c r="B13" s="6" t="s">
        <v>39</v>
      </c>
      <c r="C13" s="7">
        <v>3999.96</v>
      </c>
      <c r="D13" s="7"/>
      <c r="E13" s="7"/>
      <c r="F13" s="7">
        <v>420.75</v>
      </c>
      <c r="G13" s="7">
        <f t="shared" si="0"/>
        <v>4420.71</v>
      </c>
    </row>
    <row r="14" spans="1:7" x14ac:dyDescent="0.2">
      <c r="A14" s="6" t="s">
        <v>12</v>
      </c>
      <c r="B14" s="6" t="s">
        <v>45</v>
      </c>
      <c r="C14" s="7">
        <v>3999.96</v>
      </c>
      <c r="D14" s="7">
        <v>15499.92</v>
      </c>
      <c r="E14" s="7">
        <v>78.2</v>
      </c>
      <c r="F14" s="7">
        <v>609.75</v>
      </c>
      <c r="G14" s="7">
        <f t="shared" si="0"/>
        <v>20187.830000000002</v>
      </c>
    </row>
    <row r="15" spans="1:7" x14ac:dyDescent="0.2">
      <c r="A15" s="6" t="s">
        <v>13</v>
      </c>
      <c r="B15" s="6" t="s">
        <v>39</v>
      </c>
      <c r="C15" s="7">
        <v>3999.96</v>
      </c>
      <c r="D15" s="7"/>
      <c r="E15" s="7"/>
      <c r="F15" s="7"/>
      <c r="G15" s="7">
        <f t="shared" si="0"/>
        <v>3999.96</v>
      </c>
    </row>
    <row r="16" spans="1:7" x14ac:dyDescent="0.2">
      <c r="A16" s="6" t="s">
        <v>14</v>
      </c>
      <c r="B16" s="6" t="s">
        <v>39</v>
      </c>
      <c r="C16" s="7">
        <v>3999.96</v>
      </c>
      <c r="D16" s="7"/>
      <c r="E16" s="7"/>
      <c r="F16" s="7">
        <v>574.20000000000005</v>
      </c>
      <c r="G16" s="7">
        <f t="shared" si="0"/>
        <v>4574.16</v>
      </c>
    </row>
    <row r="17" spans="1:7" x14ac:dyDescent="0.2">
      <c r="A17" s="6" t="s">
        <v>15</v>
      </c>
      <c r="B17" s="6" t="s">
        <v>43</v>
      </c>
      <c r="C17" s="7">
        <v>3999.96</v>
      </c>
      <c r="D17" s="7">
        <v>2629.03</v>
      </c>
      <c r="E17" s="7"/>
      <c r="F17" s="7"/>
      <c r="G17" s="7">
        <f t="shared" si="0"/>
        <v>6628.99</v>
      </c>
    </row>
    <row r="18" spans="1:7" x14ac:dyDescent="0.2">
      <c r="A18" s="6" t="s">
        <v>16</v>
      </c>
      <c r="B18" s="6" t="s">
        <v>46</v>
      </c>
      <c r="C18" s="7">
        <v>3999.96</v>
      </c>
      <c r="D18" s="7">
        <v>5499.96</v>
      </c>
      <c r="E18" s="7"/>
      <c r="F18" s="7"/>
      <c r="G18" s="7">
        <f t="shared" si="0"/>
        <v>9499.92</v>
      </c>
    </row>
    <row r="19" spans="1:7" x14ac:dyDescent="0.2">
      <c r="A19" s="6" t="s">
        <v>17</v>
      </c>
      <c r="B19" s="6" t="s">
        <v>76</v>
      </c>
      <c r="C19" s="7">
        <v>3999.96</v>
      </c>
      <c r="D19" s="7">
        <v>3500.04</v>
      </c>
      <c r="E19" s="7"/>
      <c r="F19" s="7">
        <v>216</v>
      </c>
      <c r="G19" s="7">
        <f t="shared" si="0"/>
        <v>7716</v>
      </c>
    </row>
    <row r="20" spans="1:7" x14ac:dyDescent="0.2">
      <c r="A20" s="6" t="s">
        <v>18</v>
      </c>
      <c r="B20" s="6" t="s">
        <v>72</v>
      </c>
      <c r="C20" s="7">
        <v>3999.96</v>
      </c>
      <c r="D20" s="7">
        <v>2499.96</v>
      </c>
      <c r="E20" s="7"/>
      <c r="F20" s="7"/>
      <c r="G20" s="7">
        <f t="shared" si="0"/>
        <v>6499.92</v>
      </c>
    </row>
    <row r="21" spans="1:7" x14ac:dyDescent="0.2">
      <c r="A21" s="6" t="s">
        <v>19</v>
      </c>
      <c r="B21" s="6" t="s">
        <v>40</v>
      </c>
      <c r="C21" s="7">
        <v>1913.96</v>
      </c>
      <c r="D21" s="7"/>
      <c r="E21" s="7"/>
      <c r="F21" s="7"/>
      <c r="G21" s="7">
        <f t="shared" si="0"/>
        <v>1913.96</v>
      </c>
    </row>
    <row r="22" spans="1:7" x14ac:dyDescent="0.2">
      <c r="A22" s="6" t="s">
        <v>20</v>
      </c>
      <c r="B22" s="6" t="s">
        <v>46</v>
      </c>
      <c r="C22" s="7">
        <v>3999.96</v>
      </c>
      <c r="D22" s="7">
        <v>5499.96</v>
      </c>
      <c r="E22" s="7"/>
      <c r="F22" s="7">
        <v>399.6</v>
      </c>
      <c r="G22" s="7">
        <f t="shared" si="0"/>
        <v>9899.52</v>
      </c>
    </row>
    <row r="23" spans="1:7" x14ac:dyDescent="0.2">
      <c r="A23" s="6" t="s">
        <v>21</v>
      </c>
      <c r="B23" s="6" t="s">
        <v>39</v>
      </c>
      <c r="C23" s="7">
        <v>3999.96</v>
      </c>
      <c r="D23" s="7"/>
      <c r="E23" s="7"/>
      <c r="F23" s="7"/>
      <c r="G23" s="7">
        <f t="shared" si="0"/>
        <v>3999.96</v>
      </c>
    </row>
    <row r="24" spans="1:7" x14ac:dyDescent="0.2">
      <c r="A24" s="6" t="s">
        <v>47</v>
      </c>
      <c r="B24" s="6" t="s">
        <v>46</v>
      </c>
      <c r="C24" s="7">
        <v>3999.96</v>
      </c>
      <c r="D24" s="7">
        <v>5499.96</v>
      </c>
      <c r="E24" s="7"/>
      <c r="F24" s="7"/>
      <c r="G24" s="7">
        <f t="shared" si="0"/>
        <v>9499.92</v>
      </c>
    </row>
    <row r="25" spans="1:7" x14ac:dyDescent="0.2">
      <c r="A25" s="6" t="s">
        <v>22</v>
      </c>
      <c r="B25" s="6" t="s">
        <v>78</v>
      </c>
      <c r="C25" s="7">
        <v>3999.96</v>
      </c>
      <c r="D25" s="7">
        <v>7705.68</v>
      </c>
      <c r="E25" s="7">
        <v>119.29</v>
      </c>
      <c r="F25" s="7">
        <v>1288.3499999999999</v>
      </c>
      <c r="G25" s="7">
        <f t="shared" si="0"/>
        <v>13113.28</v>
      </c>
    </row>
    <row r="26" spans="1:7" x14ac:dyDescent="0.2">
      <c r="A26" s="6" t="s">
        <v>23</v>
      </c>
      <c r="B26" s="6" t="s">
        <v>39</v>
      </c>
      <c r="C26" s="7">
        <v>3999.96</v>
      </c>
      <c r="D26" s="7"/>
      <c r="E26" s="7"/>
      <c r="F26" s="7"/>
      <c r="G26" s="7">
        <f t="shared" si="0"/>
        <v>3999.96</v>
      </c>
    </row>
    <row r="27" spans="1:7" x14ac:dyDescent="0.2">
      <c r="A27" s="6" t="s">
        <v>24</v>
      </c>
      <c r="B27" s="6" t="s">
        <v>63</v>
      </c>
      <c r="C27" s="7">
        <v>3999.96</v>
      </c>
      <c r="D27" s="7">
        <v>1423.59</v>
      </c>
      <c r="E27" s="7"/>
      <c r="F27" s="7"/>
      <c r="G27" s="7">
        <f t="shared" si="0"/>
        <v>5423.55</v>
      </c>
    </row>
    <row r="28" spans="1:7" x14ac:dyDescent="0.2">
      <c r="A28" s="6" t="s">
        <v>25</v>
      </c>
      <c r="B28" s="6" t="s">
        <v>49</v>
      </c>
      <c r="C28" s="7">
        <v>1580.63</v>
      </c>
      <c r="D28" s="7">
        <v>2173.37</v>
      </c>
      <c r="E28" s="7">
        <v>3</v>
      </c>
      <c r="F28" s="7"/>
      <c r="G28" s="7">
        <f t="shared" si="0"/>
        <v>3757</v>
      </c>
    </row>
    <row r="29" spans="1:7" x14ac:dyDescent="0.2">
      <c r="A29" s="6" t="s">
        <v>26</v>
      </c>
      <c r="B29" s="6" t="s">
        <v>74</v>
      </c>
      <c r="C29" s="7">
        <v>3999.96</v>
      </c>
      <c r="D29" s="7">
        <v>3500.04</v>
      </c>
      <c r="E29" s="7">
        <v>12.3</v>
      </c>
      <c r="F29" s="7"/>
      <c r="G29" s="7">
        <f t="shared" si="0"/>
        <v>7512.3</v>
      </c>
    </row>
    <row r="30" spans="1:7" x14ac:dyDescent="0.2">
      <c r="A30" s="6" t="s">
        <v>27</v>
      </c>
      <c r="B30" s="6" t="s">
        <v>46</v>
      </c>
      <c r="C30" s="7">
        <v>3999.96</v>
      </c>
      <c r="D30" s="7">
        <v>5499.96</v>
      </c>
      <c r="E30" s="7"/>
      <c r="F30" s="7"/>
      <c r="G30" s="7">
        <f t="shared" si="0"/>
        <v>9499.92</v>
      </c>
    </row>
    <row r="31" spans="1:7" x14ac:dyDescent="0.2">
      <c r="A31" s="6" t="s">
        <v>28</v>
      </c>
      <c r="B31" s="6" t="s">
        <v>39</v>
      </c>
      <c r="C31" s="7">
        <v>3999.96</v>
      </c>
      <c r="D31" s="7"/>
      <c r="E31" s="7"/>
      <c r="F31" s="7">
        <v>232.65</v>
      </c>
      <c r="G31" s="7">
        <f t="shared" si="0"/>
        <v>4232.6099999999997</v>
      </c>
    </row>
    <row r="32" spans="1:7" x14ac:dyDescent="0.2">
      <c r="A32" s="6" t="s">
        <v>29</v>
      </c>
      <c r="B32" s="6" t="s">
        <v>39</v>
      </c>
      <c r="C32" s="7">
        <v>3999.96</v>
      </c>
      <c r="D32" s="7"/>
      <c r="E32" s="7"/>
      <c r="F32" s="7"/>
      <c r="G32" s="7">
        <f t="shared" si="0"/>
        <v>3999.96</v>
      </c>
    </row>
    <row r="33" spans="1:7" x14ac:dyDescent="0.2">
      <c r="A33" s="6" t="s">
        <v>30</v>
      </c>
      <c r="B33" s="6" t="s">
        <v>69</v>
      </c>
      <c r="C33" s="7">
        <v>3999.96</v>
      </c>
      <c r="D33" s="7">
        <v>5278.34</v>
      </c>
      <c r="E33" s="7"/>
      <c r="F33" s="7">
        <v>54</v>
      </c>
      <c r="G33" s="7">
        <f t="shared" si="0"/>
        <v>9332.2999999999993</v>
      </c>
    </row>
    <row r="34" spans="1:7" x14ac:dyDescent="0.2">
      <c r="A34" s="6" t="s">
        <v>31</v>
      </c>
      <c r="B34" s="6" t="s">
        <v>59</v>
      </c>
      <c r="C34" s="7">
        <v>3999.96</v>
      </c>
      <c r="D34" s="7">
        <v>3500.04</v>
      </c>
      <c r="E34" s="7"/>
      <c r="F34" s="7"/>
      <c r="G34" s="7">
        <f t="shared" si="0"/>
        <v>7500</v>
      </c>
    </row>
    <row r="35" spans="1:7" x14ac:dyDescent="0.2">
      <c r="A35" s="6" t="s">
        <v>32</v>
      </c>
      <c r="B35" s="6" t="s">
        <v>39</v>
      </c>
      <c r="C35" s="7">
        <v>3999.96</v>
      </c>
      <c r="D35" s="7"/>
      <c r="E35" s="7"/>
      <c r="F35" s="7"/>
      <c r="G35" s="7">
        <f t="shared" si="0"/>
        <v>3999.96</v>
      </c>
    </row>
    <row r="36" spans="1:7" x14ac:dyDescent="0.2">
      <c r="A36" s="6" t="s">
        <v>33</v>
      </c>
      <c r="B36" s="6" t="s">
        <v>39</v>
      </c>
      <c r="C36" s="7">
        <v>3999.96</v>
      </c>
      <c r="D36" s="7"/>
      <c r="E36" s="7">
        <v>11.6</v>
      </c>
      <c r="F36" s="7"/>
      <c r="G36" s="7">
        <f t="shared" si="0"/>
        <v>4011.56</v>
      </c>
    </row>
    <row r="37" spans="1:7" x14ac:dyDescent="0.2">
      <c r="A37" s="6" t="s">
        <v>34</v>
      </c>
      <c r="B37" s="6" t="s">
        <v>58</v>
      </c>
      <c r="C37" s="7">
        <v>3999.96</v>
      </c>
      <c r="D37" s="7">
        <v>694.89</v>
      </c>
      <c r="E37" s="7"/>
      <c r="F37" s="7"/>
      <c r="G37" s="7">
        <f t="shared" si="0"/>
        <v>4694.8500000000004</v>
      </c>
    </row>
    <row r="38" spans="1:7" ht="15" x14ac:dyDescent="0.25">
      <c r="A38" s="8" t="s">
        <v>89</v>
      </c>
      <c r="B38" s="8"/>
      <c r="C38" s="9">
        <f>SUM(C3:C37)</f>
        <v>135493.27000000008</v>
      </c>
      <c r="D38" s="9">
        <f t="shared" ref="D38:G38" si="1">SUM(D3:D37)</f>
        <v>88698.959999999977</v>
      </c>
      <c r="E38" s="9">
        <f t="shared" si="1"/>
        <v>299.54000000000008</v>
      </c>
      <c r="F38" s="9">
        <f t="shared" si="1"/>
        <v>6608.15</v>
      </c>
      <c r="G38" s="9">
        <f t="shared" si="1"/>
        <v>231099.91999999998</v>
      </c>
    </row>
    <row r="39" spans="1:7" x14ac:dyDescent="0.2">
      <c r="A39" s="10" t="s">
        <v>85</v>
      </c>
      <c r="B39" s="10"/>
      <c r="C39" s="14"/>
      <c r="D39" s="14"/>
      <c r="E39" s="14"/>
      <c r="F39" s="14"/>
      <c r="G39" s="14"/>
    </row>
    <row r="40" spans="1:7" x14ac:dyDescent="0.2">
      <c r="A40" s="15" t="s">
        <v>91</v>
      </c>
      <c r="B40" s="15"/>
      <c r="C40" s="15"/>
      <c r="D40" s="15"/>
      <c r="E40" s="15"/>
      <c r="F40" s="15"/>
      <c r="G40" s="15"/>
    </row>
    <row r="42" spans="1:7" x14ac:dyDescent="0.2">
      <c r="A42" s="11" t="s">
        <v>35</v>
      </c>
      <c r="B42" s="12"/>
      <c r="C42" s="13"/>
      <c r="D42" s="13"/>
      <c r="E42" s="13"/>
    </row>
    <row r="43" spans="1:7" x14ac:dyDescent="0.2">
      <c r="A43" s="12" t="s">
        <v>38</v>
      </c>
      <c r="B43" s="12"/>
      <c r="C43" s="13"/>
      <c r="D43" s="13"/>
      <c r="E43" s="13"/>
    </row>
    <row r="44" spans="1:7" x14ac:dyDescent="0.2">
      <c r="A44" s="12" t="s">
        <v>42</v>
      </c>
      <c r="B44" s="12"/>
      <c r="C44" s="13"/>
      <c r="D44" s="13"/>
      <c r="E44" s="13"/>
    </row>
    <row r="45" spans="1:7" x14ac:dyDescent="0.2">
      <c r="A45" s="12" t="s">
        <v>41</v>
      </c>
      <c r="B45" s="12"/>
      <c r="C45" s="13"/>
      <c r="D45" s="13"/>
      <c r="E45" s="13"/>
    </row>
    <row r="46" spans="1:7" x14ac:dyDescent="0.2">
      <c r="A46" s="12" t="s">
        <v>51</v>
      </c>
      <c r="B46" s="12"/>
      <c r="C46" s="13"/>
      <c r="D46" s="13"/>
      <c r="E46" s="13"/>
    </row>
    <row r="47" spans="1:7" x14ac:dyDescent="0.2">
      <c r="A47" s="12" t="s">
        <v>52</v>
      </c>
      <c r="B47" s="12"/>
      <c r="C47" s="13"/>
      <c r="D47" s="13"/>
      <c r="E47" s="13"/>
    </row>
    <row r="48" spans="1:7" x14ac:dyDescent="0.2">
      <c r="A48" s="12" t="s">
        <v>53</v>
      </c>
      <c r="B48" s="12"/>
      <c r="C48" s="13"/>
      <c r="D48" s="13"/>
      <c r="E48" s="13"/>
    </row>
    <row r="49" spans="1:5" x14ac:dyDescent="0.2">
      <c r="A49" s="12" t="s">
        <v>54</v>
      </c>
      <c r="B49" s="12"/>
      <c r="C49" s="13"/>
      <c r="D49" s="13"/>
      <c r="E49" s="13"/>
    </row>
    <row r="50" spans="1:5" x14ac:dyDescent="0.2">
      <c r="A50" s="12" t="s">
        <v>57</v>
      </c>
      <c r="B50" s="12"/>
      <c r="C50" s="13"/>
      <c r="D50" s="13"/>
      <c r="E50" s="13"/>
    </row>
    <row r="51" spans="1:5" x14ac:dyDescent="0.2">
      <c r="A51" s="12" t="s">
        <v>44</v>
      </c>
      <c r="B51" s="12"/>
      <c r="C51" s="13"/>
      <c r="D51" s="13"/>
      <c r="E51" s="13"/>
    </row>
    <row r="52" spans="1:5" x14ac:dyDescent="0.2">
      <c r="A52" s="12" t="s">
        <v>48</v>
      </c>
      <c r="B52" s="12"/>
      <c r="C52" s="13"/>
      <c r="D52" s="13"/>
      <c r="E52" s="13"/>
    </row>
    <row r="53" spans="1:5" x14ac:dyDescent="0.2">
      <c r="A53" s="12" t="s">
        <v>50</v>
      </c>
      <c r="B53" s="12"/>
      <c r="C53" s="13"/>
      <c r="D53" s="13"/>
      <c r="E53" s="13"/>
    </row>
    <row r="54" spans="1:5" x14ac:dyDescent="0.2">
      <c r="A54" s="12" t="s">
        <v>55</v>
      </c>
      <c r="B54" s="12"/>
      <c r="C54" s="13"/>
      <c r="D54" s="13"/>
      <c r="E54" s="13"/>
    </row>
    <row r="55" spans="1:5" x14ac:dyDescent="0.2">
      <c r="A55" s="12" t="s">
        <v>60</v>
      </c>
      <c r="B55" s="12"/>
      <c r="C55" s="13"/>
      <c r="D55" s="13"/>
      <c r="E55" s="13"/>
    </row>
    <row r="56" spans="1:5" x14ac:dyDescent="0.2">
      <c r="A56" s="12" t="s">
        <v>83</v>
      </c>
      <c r="B56" s="12"/>
      <c r="C56" s="13"/>
      <c r="D56" s="13"/>
      <c r="E56" s="13"/>
    </row>
    <row r="57" spans="1:5" x14ac:dyDescent="0.2">
      <c r="A57" s="12" t="s">
        <v>82</v>
      </c>
      <c r="B57" s="12"/>
      <c r="C57" s="13"/>
      <c r="D57" s="13"/>
      <c r="E57" s="13"/>
    </row>
    <row r="58" spans="1:5" x14ac:dyDescent="0.2">
      <c r="A58" s="12" t="s">
        <v>81</v>
      </c>
      <c r="B58" s="12"/>
      <c r="C58" s="13"/>
      <c r="D58" s="13"/>
      <c r="E58" s="13"/>
    </row>
    <row r="59" spans="1:5" x14ac:dyDescent="0.2">
      <c r="A59" s="12" t="s">
        <v>79</v>
      </c>
      <c r="B59" s="12"/>
      <c r="C59" s="13"/>
      <c r="D59" s="13"/>
      <c r="E59" s="13"/>
    </row>
    <row r="60" spans="1:5" x14ac:dyDescent="0.2">
      <c r="A60" s="12" t="s">
        <v>77</v>
      </c>
      <c r="B60" s="12"/>
      <c r="C60" s="13"/>
      <c r="D60" s="13"/>
      <c r="E60" s="13"/>
    </row>
    <row r="61" spans="1:5" x14ac:dyDescent="0.2">
      <c r="A61" s="12" t="s">
        <v>75</v>
      </c>
      <c r="B61" s="12"/>
      <c r="C61" s="13"/>
      <c r="D61" s="13"/>
      <c r="E61" s="13"/>
    </row>
    <row r="62" spans="1:5" x14ac:dyDescent="0.2">
      <c r="A62" s="12" t="s">
        <v>73</v>
      </c>
      <c r="B62" s="12"/>
      <c r="C62" s="13"/>
      <c r="D62" s="13"/>
      <c r="E62" s="13"/>
    </row>
    <row r="63" spans="1:5" x14ac:dyDescent="0.2">
      <c r="A63" s="12" t="s">
        <v>71</v>
      </c>
      <c r="B63" s="12"/>
      <c r="C63" s="13"/>
      <c r="D63" s="13"/>
      <c r="E63" s="13"/>
    </row>
    <row r="64" spans="1:5" x14ac:dyDescent="0.2">
      <c r="A64" s="12" t="s">
        <v>70</v>
      </c>
      <c r="B64" s="12"/>
      <c r="C64" s="13"/>
      <c r="D64" s="13"/>
      <c r="E64" s="13"/>
    </row>
    <row r="65" spans="1:5" x14ac:dyDescent="0.2">
      <c r="A65" s="12" t="s">
        <v>68</v>
      </c>
      <c r="B65" s="12"/>
      <c r="C65" s="13"/>
      <c r="D65" s="13"/>
      <c r="E65" s="13"/>
    </row>
    <row r="66" spans="1:5" x14ac:dyDescent="0.2">
      <c r="A66" s="12" t="s">
        <v>67</v>
      </c>
      <c r="B66" s="12"/>
      <c r="C66" s="13"/>
      <c r="D66" s="13"/>
      <c r="E66" s="13"/>
    </row>
    <row r="67" spans="1:5" x14ac:dyDescent="0.2">
      <c r="A67" s="12" t="s">
        <v>66</v>
      </c>
      <c r="B67" s="12"/>
      <c r="C67" s="13"/>
      <c r="D67" s="13"/>
      <c r="E67" s="13"/>
    </row>
    <row r="68" spans="1:5" x14ac:dyDescent="0.2">
      <c r="A68" s="12" t="s">
        <v>64</v>
      </c>
      <c r="B68" s="12"/>
      <c r="C68" s="13"/>
      <c r="D68" s="13"/>
      <c r="E68" s="13"/>
    </row>
    <row r="69" spans="1:5" x14ac:dyDescent="0.2">
      <c r="A69" s="12" t="s">
        <v>62</v>
      </c>
      <c r="B69" s="12"/>
      <c r="C69" s="13"/>
      <c r="D69" s="13"/>
      <c r="E69" s="13"/>
    </row>
  </sheetData>
  <sortState ref="A3:G37">
    <sortCondition ref="A3"/>
  </sortState>
  <mergeCells count="2">
    <mergeCell ref="A40:G40"/>
    <mergeCell ref="A1:G1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2"/>
  <sheetViews>
    <sheetView workbookViewId="0">
      <selection sqref="A1:G7"/>
    </sheetView>
  </sheetViews>
  <sheetFormatPr defaultRowHeight="15" x14ac:dyDescent="0.25"/>
  <cols>
    <col min="1" max="1" width="19.85546875" bestFit="1" customWidth="1"/>
  </cols>
  <sheetData>
    <row r="152" spans="1:1" x14ac:dyDescent="0.25">
      <c r="A152" t="s">
        <v>0</v>
      </c>
    </row>
  </sheetData>
  <sortState ref="J1:J35">
    <sortCondition ref="J1:J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2017-2018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Members' allowances paid 2017-18</dc:title>
  <dc:creator>Hinckley &amp; Bosworth Borough Council</dc:creator>
  <cp:keywords>allowances, expenses, payments</cp:keywords>
  <cp:lastModifiedBy>Alison Smith</cp:lastModifiedBy>
  <cp:lastPrinted>2018-11-08T13:09:39Z</cp:lastPrinted>
  <dcterms:created xsi:type="dcterms:W3CDTF">2018-07-10T14:51:19Z</dcterms:created>
  <dcterms:modified xsi:type="dcterms:W3CDTF">2018-12-13T14:11:37Z</dcterms:modified>
</cp:coreProperties>
</file>